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A7281267-096F-4211-8ABF-C0FE566323D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FEBRER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 s="1"/>
  <c r="J13" i="1"/>
  <c r="K13" i="1" s="1"/>
  <c r="I13" i="1"/>
  <c r="G13" i="1"/>
  <c r="H13" i="1" s="1"/>
  <c r="F13" i="1"/>
  <c r="E13" i="1"/>
  <c r="D13" i="1"/>
  <c r="M7" i="1"/>
  <c r="L7" i="1"/>
  <c r="K7" i="1"/>
  <c r="J7" i="1"/>
  <c r="I7" i="1"/>
  <c r="H7" i="1"/>
  <c r="G7" i="1"/>
  <c r="F7" i="1"/>
  <c r="E7" i="1"/>
  <c r="D7" i="1"/>
</calcChain>
</file>

<file path=xl/sharedStrings.xml><?xml version="1.0" encoding="utf-8"?>
<sst xmlns="http://schemas.openxmlformats.org/spreadsheetml/2006/main" count="44" uniqueCount="32">
  <si>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</si>
  <si>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</si>
  <si>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</si>
  <si>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</si>
  <si>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</si>
  <si>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</si>
  <si>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</si>
  <si>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</si>
  <si>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</si>
  <si>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</si>
  <si>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</si>
  <si>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</si>
  <si>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</si>
  <si>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</si>
  <si>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</si>
  <si>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</si>
  <si>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</si>
  <si>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</si>
  <si>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</si>
  <si>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</si>
  <si>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</si>
  <si>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</si>
  <si>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</si>
  <si>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</si>
  <si>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</si>
  <si>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</si>
  <si>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</si>
  <si>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</si>
  <si>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FEBRERO 2020</t>
  </si>
  <si>
    <t>DIRECCIÓN DE SUSTITUCIÓN DE CULTIVOS DE USO ILÍCITO-DSCI   "UEJ 021402"</t>
  </si>
  <si>
    <t>TOTAL PRESUPUESTO NACIÓN</t>
  </si>
  <si>
    <t xml:space="preserve">NOTA: La ejecución porcentual se calculó con base en la apropiación inicial.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</si>
</sst>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9" fontId="14" fillId="0" borderId="0" applyFont="0" applyFill="0" applyBorder="0" applyAlignment="0" applyProtection="0"/>
  </cellStyleXfs>
  <cellXfs count="29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2" fillId="0" borderId="0" xfId="0" applyFont="1" applyAlignment="1">
      <alignment horizontal="center" vertical="center" wrapText="1" readingOrder="1"/>
    </xf>
    <xf numFmtId="0" fontId="1" fillId="0" borderId="0" xfId="0" applyFont="1"/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0" fontId="11" fillId="0" borderId="5" xfId="0" applyFont="1" applyBorder="1"/>
    <xf numFmtId="0" fontId="11" fillId="0" borderId="6" xfId="0" applyFont="1" applyBorder="1" applyAlignment="1">
      <alignment wrapText="1"/>
    </xf>
    <xf numFmtId="3" fontId="11" fillId="0" borderId="4" xfId="1" applyNumberFormat="1" applyFont="1" applyBorder="1" applyAlignment="1">
      <alignment vertical="center"/>
    </xf>
    <xf numFmtId="0" fontId="10" fillId="0" borderId="7" xfId="0" applyFont="1" applyBorder="1"/>
    <xf numFmtId="0" fontId="13" fillId="0" borderId="0" xfId="0" applyFont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15" fillId="0" borderId="0" xfId="0" applyFont="1"/>
    <xf numFmtId="0" fontId="8" fillId="4" borderId="8" xfId="0" applyFont="1" applyFill="1" applyBorder="1"/>
    <xf numFmtId="3" fontId="8" fillId="4" borderId="8" xfId="0" applyNumberFormat="1" applyFont="1" applyFill="1" applyBorder="1"/>
    <xf numFmtId="10" fontId="8" fillId="4" borderId="8" xfId="2" applyNumberFormat="1" applyFont="1" applyFill="1" applyBorder="1"/>
    <xf numFmtId="0" fontId="16" fillId="0" borderId="0" xfId="0" applyFont="1"/>
  </cellXfs>
  <cellStyles count="3">
    <cellStyle name="Normal" xfId="0" builtinId="0"/>
    <cellStyle name="Normal 5 2" xfId="1" xr:uid="{C5BA2DF5-3B52-4477-AEC0-CAAC798B8AB3}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workbookViewId="0">
      <pane ySplit="6" topLeftCell="A7" activePane="bottomLeft" state="frozen"/>
      <selection pane="bottomLeft" activeCell="A7" sqref="A7"/>
    </sheetView>
  </sheetViews>
  <sheetFormatPr baseColWidth="10" defaultRowHeight="15"/>
  <cols>
    <col min="1" max="1" width="14.28515625" customWidth="1"/>
    <col min="2" max="2" width="7" customWidth="1"/>
    <col min="3" max="3" width="36.85546875" customWidth="1"/>
    <col min="4" max="4" width="18.28515625" customWidth="1"/>
    <col min="5" max="5" width="18" customWidth="1"/>
    <col min="6" max="6" width="15.85546875" customWidth="1"/>
    <col min="7" max="7" width="17.42578125" customWidth="1"/>
    <col min="8" max="8" width="14.5703125" customWidth="1"/>
    <col min="9" max="9" width="17.5703125" customWidth="1"/>
    <col min="10" max="10" width="15.5703125" customWidth="1"/>
    <col min="11" max="11" width="11.85546875" customWidth="1"/>
    <col min="12" max="12" width="12.42578125" customWidth="1"/>
    <col min="13" max="13" width="11" customWidth="1"/>
    <col min="14" max="14" width="6.42578125" customWidth="1"/>
  </cols>
  <sheetData>
    <row r="1" spans="1:14" s="1" customFormat="1" ht="25.5" customHeight="1">
      <c r="A1" s="22" t="s">
        <v>29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s="1" customFormat="1" ht="15" customHeight="1">
      <c r="A2" s="17"/>
      <c r="B2" s="17"/>
      <c r="C2" s="2" t="s">
        <v>13</v>
      </c>
      <c r="D2" s="18" t="s">
        <v>28</v>
      </c>
      <c r="E2" s="18"/>
      <c r="F2" s="18"/>
      <c r="G2" s="19"/>
      <c r="H2" s="19"/>
      <c r="I2" s="19"/>
    </row>
    <row r="3" spans="1:14" s="4" customFormat="1" ht="8.25" customHeight="1">
      <c r="A3" s="3"/>
      <c r="B3" s="3"/>
    </row>
    <row r="4" spans="1:14" s="4" customFormat="1" ht="21.75" customHeight="1">
      <c r="A4" s="20" t="s">
        <v>14</v>
      </c>
      <c r="B4" s="21"/>
      <c r="C4" s="21"/>
    </row>
    <row r="5" spans="1:14" s="6" customFormat="1" ht="9.75" customHeight="1" thickBot="1">
      <c r="A5" s="5" t="s">
        <v>0</v>
      </c>
      <c r="B5" s="5" t="s">
        <v>0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5"/>
      <c r="I5" s="5"/>
      <c r="J5" s="5" t="s">
        <v>0</v>
      </c>
      <c r="K5" s="5"/>
      <c r="L5" s="5" t="s">
        <v>0</v>
      </c>
    </row>
    <row r="6" spans="1:14" s="6" customFormat="1" ht="48" thickBot="1">
      <c r="A6" s="7" t="s">
        <v>1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8" t="s">
        <v>20</v>
      </c>
      <c r="H6" s="8" t="s">
        <v>21</v>
      </c>
      <c r="I6" s="7" t="s">
        <v>22</v>
      </c>
      <c r="J6" s="8" t="s">
        <v>23</v>
      </c>
      <c r="K6" s="8" t="s">
        <v>24</v>
      </c>
      <c r="L6" s="8" t="s">
        <v>25</v>
      </c>
      <c r="M6" s="8" t="s">
        <v>26</v>
      </c>
    </row>
    <row r="7" spans="1:14" s="16" customFormat="1" ht="16.5" customHeight="1" thickBot="1">
      <c r="A7" s="9"/>
      <c r="B7" s="10"/>
      <c r="C7" s="11" t="s">
        <v>27</v>
      </c>
      <c r="D7" s="14">
        <f>SUM(D8:D12)</f>
        <v>3500000000</v>
      </c>
      <c r="E7" s="14">
        <f>SUM(E8:E12)</f>
        <v>3500000000</v>
      </c>
      <c r="F7" s="14">
        <f>SUM(F8:F12)</f>
        <v>300000000</v>
      </c>
      <c r="G7" s="14">
        <f>SUM(G8:G12)</f>
        <v>0</v>
      </c>
      <c r="H7" s="14">
        <f t="shared" ref="H7:M7" si="0">SUM(H8:H12)</f>
        <v>0</v>
      </c>
      <c r="I7" s="14">
        <f t="shared" si="0"/>
        <v>0</v>
      </c>
      <c r="J7" s="14">
        <f t="shared" si="0"/>
        <v>0</v>
      </c>
      <c r="K7" s="14">
        <f t="shared" si="0"/>
        <v>0</v>
      </c>
      <c r="L7" s="14">
        <f t="shared" si="0"/>
        <v>0</v>
      </c>
      <c r="M7" s="14">
        <f t="shared" si="0"/>
        <v>0</v>
      </c>
      <c r="N7" s="15"/>
    </row>
    <row r="8" spans="1:14" ht="15.75" thickBot="1">
      <c r="A8" s="12" t="s">
        <v>2</v>
      </c>
      <c r="B8" s="10" t="s">
        <v>3</v>
      </c>
      <c r="C8" s="11" t="s">
        <v>4</v>
      </c>
      <c r="D8" s="14">
        <v>1120000000</v>
      </c>
      <c r="E8" s="14">
        <v>1120000000</v>
      </c>
      <c r="F8" s="14">
        <v>0</v>
      </c>
      <c r="G8" s="14">
        <v>0</v>
      </c>
      <c r="H8" s="14"/>
      <c r="I8" s="14"/>
      <c r="J8" s="14">
        <v>0</v>
      </c>
      <c r="K8" s="14"/>
      <c r="L8" s="14">
        <v>0</v>
      </c>
      <c r="M8" s="14"/>
    </row>
    <row r="9" spans="1:14" ht="30.75" thickBot="1">
      <c r="A9" s="12" t="s">
        <v>5</v>
      </c>
      <c r="B9" s="10" t="s">
        <v>3</v>
      </c>
      <c r="C9" s="13" t="s">
        <v>6</v>
      </c>
      <c r="D9" s="14">
        <v>390000000</v>
      </c>
      <c r="E9" s="14">
        <v>390000000</v>
      </c>
      <c r="F9" s="14">
        <v>0</v>
      </c>
      <c r="G9" s="14">
        <v>0</v>
      </c>
      <c r="H9" s="14"/>
      <c r="I9" s="14"/>
      <c r="J9" s="14">
        <v>0</v>
      </c>
      <c r="K9" s="14"/>
      <c r="L9" s="14">
        <v>0</v>
      </c>
      <c r="M9" s="14"/>
    </row>
    <row r="10" spans="1:14" ht="30.75" thickBot="1">
      <c r="A10" s="12" t="s">
        <v>7</v>
      </c>
      <c r="B10" s="10" t="s">
        <v>3</v>
      </c>
      <c r="C10" s="13" t="s">
        <v>8</v>
      </c>
      <c r="D10" s="14">
        <v>20000000</v>
      </c>
      <c r="E10" s="14">
        <v>20000000</v>
      </c>
      <c r="F10" s="14">
        <v>0</v>
      </c>
      <c r="G10" s="14">
        <v>0</v>
      </c>
      <c r="H10" s="14"/>
      <c r="I10" s="14"/>
      <c r="J10" s="14">
        <v>0</v>
      </c>
      <c r="K10" s="14"/>
      <c r="L10" s="14">
        <v>0</v>
      </c>
      <c r="M10" s="14"/>
    </row>
    <row r="11" spans="1:14" ht="30.75" thickBot="1">
      <c r="A11" s="12" t="s">
        <v>9</v>
      </c>
      <c r="B11" s="10" t="s">
        <v>3</v>
      </c>
      <c r="C11" s="13" t="s">
        <v>10</v>
      </c>
      <c r="D11" s="14">
        <v>1900000000</v>
      </c>
      <c r="E11" s="14">
        <v>1900000000</v>
      </c>
      <c r="F11" s="14">
        <v>230000000</v>
      </c>
      <c r="G11" s="14">
        <v>0</v>
      </c>
      <c r="H11" s="14"/>
      <c r="I11" s="14"/>
      <c r="J11" s="14">
        <v>0</v>
      </c>
      <c r="K11" s="14"/>
      <c r="L11" s="14">
        <v>0</v>
      </c>
      <c r="M11" s="14"/>
    </row>
    <row r="12" spans="1:14" ht="45.75" thickBot="1">
      <c r="A12" s="12" t="s">
        <v>11</v>
      </c>
      <c r="B12" s="10" t="s">
        <v>3</v>
      </c>
      <c r="C12" s="13" t="s">
        <v>12</v>
      </c>
      <c r="D12" s="14">
        <v>70000000</v>
      </c>
      <c r="E12" s="14">
        <v>70000000</v>
      </c>
      <c r="F12" s="14">
        <v>70000000</v>
      </c>
      <c r="G12" s="14">
        <v>0</v>
      </c>
      <c r="H12" s="14"/>
      <c r="I12" s="14"/>
      <c r="J12" s="14">
        <v>0</v>
      </c>
      <c r="K12" s="14"/>
      <c r="L12" s="14">
        <v>0</v>
      </c>
      <c r="M12" s="14"/>
    </row>
    <row r="13" spans="1:14" s="24" customFormat="1" ht="15.6" customHeight="1" thickBot="1">
      <c r="C13" s="25" t="s">
        <v>30</v>
      </c>
      <c r="D13" s="26">
        <f>SUM(D8:D12)</f>
        <v>3500000000</v>
      </c>
      <c r="E13" s="26">
        <f t="shared" ref="E13:L13" si="1">SUM(E8:E12)</f>
        <v>3500000000</v>
      </c>
      <c r="F13" s="26">
        <f t="shared" si="1"/>
        <v>300000000</v>
      </c>
      <c r="G13" s="26">
        <f t="shared" si="1"/>
        <v>0</v>
      </c>
      <c r="H13" s="27">
        <f>+G13/D13</f>
        <v>0</v>
      </c>
      <c r="I13" s="26">
        <f t="shared" si="1"/>
        <v>0</v>
      </c>
      <c r="J13" s="26">
        <f t="shared" si="1"/>
        <v>0</v>
      </c>
      <c r="K13" s="27">
        <f>+J13/E13</f>
        <v>0</v>
      </c>
      <c r="L13" s="26">
        <f t="shared" si="1"/>
        <v>0</v>
      </c>
      <c r="M13" s="27">
        <f>+L13/D13</f>
        <v>0</v>
      </c>
    </row>
    <row r="14" spans="1:14" s="24" customFormat="1" ht="33.950000000000003" customHeight="1">
      <c r="C14" s="28" t="s">
        <v>31</v>
      </c>
    </row>
  </sheetData>
  <sheetProtection algorithmName="SHA-512" hashValue="k36kBuU1bh4eq+sssbjUwy/HsQOkc166nwRbIVR3RpNdeoTGAcfSTEECQnKICYLuIsVVcv2IBaDLV5TNeoPmuw==" saltValue="xHHLWgFKLa9Xvtt2vxfUfQ==" spinCount="100000" sheet="1" objects="1" scenarios="1"/>
  <mergeCells count="4">
    <mergeCell ref="A2:B2"/>
    <mergeCell ref="D2:I2"/>
    <mergeCell ref="A4:C4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FEBRERO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2021-02-26T00:18:39Z</dcterms:created>
  <dcterms:modified xsi:type="dcterms:W3CDTF">2021-03-01T01:37:22Z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