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pivotTables/pivotTable3.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mc:AlternateContent xmlns:mc="http://schemas.openxmlformats.org/markup-compatibility/2006">
    <mc:Choice Requires="x15">
      <x15ac:absPath xmlns:x15ac="http://schemas.microsoft.com/office/spreadsheetml/2010/11/ac" url="C:\Users\Offir.Jimenez\Desktop\OBRAS POR IMPUESTOS 2017-2021\2021\BANCO PROYECTOS TRAMITE Y EJECUCION 2021\"/>
    </mc:Choice>
  </mc:AlternateContent>
  <xr:revisionPtr revIDLastSave="0" documentId="8_{06CEAABE-EB27-472A-88DA-B3DB9D4088BE}" xr6:coauthVersionLast="46" xr6:coauthVersionMax="46" xr10:uidLastSave="{00000000-0000-0000-0000-000000000000}"/>
  <bookViews>
    <workbookView xWindow="-120" yWindow="-120" windowWidth="20730" windowHeight="11160" firstSheet="2" activeTab="2" xr2:uid="{00000000-000D-0000-FFFF-FFFF00000000}"/>
  </bookViews>
  <sheets>
    <sheet name="Hoja2" sheetId="11" state="hidden" r:id="rId1"/>
    <sheet name="Hoja1" sheetId="12" state="hidden" r:id="rId2"/>
    <sheet name="bd con registrados" sheetId="1" r:id="rId3"/>
    <sheet name="Hoja5" sheetId="15" state="hidden" r:id="rId4"/>
    <sheet name="bd sin registrados" sheetId="14" state="hidden" r:id="rId5"/>
    <sheet name="Tabla Subregiones" sheetId="16" state="hidden" r:id="rId6"/>
  </sheets>
  <externalReferences>
    <externalReference r:id="rId7"/>
  </externalReferences>
  <definedNames>
    <definedName name="_xlnm._FilterDatabase" localSheetId="2" hidden="1">'bd con registrados'!$A$12:$N$319</definedName>
    <definedName name="_xlnm._FilterDatabase" localSheetId="4" hidden="1">'bd sin registrados'!$A$1:$U$227</definedName>
    <definedName name="tabla3">[1]!Tabla22[#All]</definedName>
    <definedName name="_xlnm.Print_Titles" localSheetId="2">'bd con registrados'!$12:$12</definedName>
    <definedName name="_xlnm.Print_Titles" localSheetId="4">'bd sin registrados'!$1:$1</definedName>
  </definedNames>
  <calcPr calcId="191029"/>
  <pivotCaches>
    <pivotCache cacheId="0" r:id="rId8"/>
    <pivotCache cacheId="1" r:id="rId9"/>
    <pivotCache cacheId="2" r:id="rId1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00" i="16" l="1"/>
  <c r="C97" i="16"/>
  <c r="C93" i="16"/>
  <c r="C90" i="16"/>
  <c r="C84" i="16"/>
  <c r="C80" i="16"/>
  <c r="C74" i="16"/>
  <c r="C69" i="16"/>
  <c r="C63" i="16"/>
  <c r="C58" i="16"/>
  <c r="C54" i="16"/>
  <c r="C49" i="16"/>
  <c r="C44" i="16"/>
  <c r="C41" i="16"/>
  <c r="C36" i="16"/>
  <c r="C32" i="16"/>
  <c r="C29" i="16"/>
  <c r="C25" i="16"/>
  <c r="C22" i="16"/>
  <c r="C18" i="16"/>
  <c r="C13" i="16"/>
  <c r="C6" i="16"/>
  <c r="B100" i="16" l="1"/>
  <c r="B97" i="16"/>
  <c r="B93" i="16"/>
  <c r="B90" i="16"/>
  <c r="B84" i="16"/>
  <c r="B80" i="16"/>
  <c r="B74" i="16"/>
  <c r="B69" i="16"/>
  <c r="B63" i="16"/>
  <c r="B58" i="16"/>
  <c r="B54" i="16"/>
  <c r="B49" i="16"/>
  <c r="B44" i="16"/>
  <c r="B41" i="16"/>
  <c r="B36" i="16"/>
  <c r="B32" i="16"/>
  <c r="B29" i="16"/>
  <c r="B25" i="16"/>
  <c r="B22" i="16"/>
  <c r="B18" i="16"/>
  <c r="B13" i="16"/>
  <c r="B6" i="16"/>
  <c r="B110" i="16" l="1"/>
</calcChain>
</file>

<file path=xl/sharedStrings.xml><?xml version="1.0" encoding="utf-8"?>
<sst xmlns="http://schemas.openxmlformats.org/spreadsheetml/2006/main" count="5532" uniqueCount="874">
  <si>
    <t xml:space="preserve">No </t>
  </si>
  <si>
    <t>ID MGA</t>
  </si>
  <si>
    <t>Tipo de proponente</t>
  </si>
  <si>
    <t xml:space="preserve">Departamento </t>
  </si>
  <si>
    <t xml:space="preserve">Municipio </t>
  </si>
  <si>
    <t>Código DANE</t>
  </si>
  <si>
    <t>Sector</t>
  </si>
  <si>
    <t>Nombre del proyecto/iniciativa</t>
  </si>
  <si>
    <t>Costo estimado del Proyecto</t>
  </si>
  <si>
    <t xml:space="preserve">Estado del trámite SUIFP </t>
  </si>
  <si>
    <t>Meta</t>
  </si>
  <si>
    <t>Entidad Territorial</t>
  </si>
  <si>
    <t>Bolívar</t>
  </si>
  <si>
    <t>Acueducto y/o Alcantarillado</t>
  </si>
  <si>
    <t>Registrado Actualizado</t>
  </si>
  <si>
    <t>MONTES DE MARÍA</t>
  </si>
  <si>
    <t xml:space="preserve">La Guajira </t>
  </si>
  <si>
    <t>Caquetá</t>
  </si>
  <si>
    <t>CUENCA DEL CAGUÁN Y PIEDEMONTE CAQUETEÑO</t>
  </si>
  <si>
    <t>Alcaldía de Tauramena</t>
  </si>
  <si>
    <t>Tauramena</t>
  </si>
  <si>
    <t>Educación Pública</t>
  </si>
  <si>
    <t>Contribuyente</t>
  </si>
  <si>
    <t>Antioquia</t>
  </si>
  <si>
    <t>Carepa</t>
  </si>
  <si>
    <t>URABÁ ANTIOQUEÑO</t>
  </si>
  <si>
    <t>Cauca</t>
  </si>
  <si>
    <t>Infraestructura vial</t>
  </si>
  <si>
    <t>ALTO PATÍA - NORTE DEL CAUCA</t>
  </si>
  <si>
    <t>Alcaldía de Argelia</t>
  </si>
  <si>
    <t>Valle del Cauca</t>
  </si>
  <si>
    <t>Argelia</t>
  </si>
  <si>
    <t>MEJORAMIENTO DE VÍAS RURALES TIPO PLACA HUELLAS EN LAS VEREDAS: LA SOLEDAD, LAS MARGARITAS, LOS PITOS, LAS PALOMAS, CAJONES Y CALENTADEROS EN EL MUNICIPIO DE   ARGELIA</t>
  </si>
  <si>
    <t>Alcaldía de San Vicente del Caguán</t>
  </si>
  <si>
    <t>San Vicente del Caguán</t>
  </si>
  <si>
    <t>Infraestructura Vial</t>
  </si>
  <si>
    <t>FORTALECIMIENTO RURAL EN EL MARCO DEL POSTCONFLICTO MEDIANTE LA CONSTRUCCIÓN DE PUENTE EN EL SECTOR LAS VEGAS, EN EL MUNICIPIO DE SAN VICENTE DEL CAGUÁN -  CAQUETA</t>
  </si>
  <si>
    <t xml:space="preserve">Gobernación de Cundinamarca </t>
  </si>
  <si>
    <t>Cundinamarca</t>
  </si>
  <si>
    <t>Alcaldía de Puerto Caicedo</t>
  </si>
  <si>
    <t>Putumayo</t>
  </si>
  <si>
    <t>Puerto Caicedo</t>
  </si>
  <si>
    <t>MEJORAMIENTO DE VÍA MEDIANTE PAVIMENTO ASFÁLTICO EN FRÍO DE LA VÍA SAN PEDRO-ARIZONA, TERCERA ETAPA ABSC K6+544 A K10+044 Y DE K21+927 HASTA K25+427, MUNICIPIO DE PUERTO CAICEDO, DEPARTAMENTO DE PUTUMAYO</t>
  </si>
  <si>
    <t>PUTUMAYO</t>
  </si>
  <si>
    <t>Alcaldía de Ipiales</t>
  </si>
  <si>
    <t>Nariño</t>
  </si>
  <si>
    <t>Ipiales</t>
  </si>
  <si>
    <t>Alcaldía de Cubarral</t>
  </si>
  <si>
    <t>Cubarral</t>
  </si>
  <si>
    <t>Cesar</t>
  </si>
  <si>
    <t>Sucre</t>
  </si>
  <si>
    <t>Gobernación de Cundinamarca  EPC</t>
  </si>
  <si>
    <t>Medina</t>
  </si>
  <si>
    <t>OPTIMIZACIÓN SISTEMA DE ACUEDUCTO CASCO URBANO DEL MUNICIPIO DE MEDINA</t>
  </si>
  <si>
    <t>Tolima</t>
  </si>
  <si>
    <t>Rioblanco</t>
  </si>
  <si>
    <t>Energía</t>
  </si>
  <si>
    <t>SUR DEL TOLIMA</t>
  </si>
  <si>
    <t>Alcaldía de Pueblo Rico</t>
  </si>
  <si>
    <t>Risaralda</t>
  </si>
  <si>
    <t>Pueblo Rico</t>
  </si>
  <si>
    <t>MEJORAMIENTO DE LAS VÍAS TERCIARIAS DE LAS VEREDAS SOAYA Y LA CUMBRE DEL MUNICIPIO DE PUEBLO RICO</t>
  </si>
  <si>
    <t>Córdoba</t>
  </si>
  <si>
    <t>SUR DE CÓRDOBA</t>
  </si>
  <si>
    <t>Granada</t>
  </si>
  <si>
    <t>Entidad Nacional</t>
  </si>
  <si>
    <t>Gobernación de Caquetá</t>
  </si>
  <si>
    <t>Devolver a MGA Web</t>
  </si>
  <si>
    <t>Alcaldía de Medina</t>
  </si>
  <si>
    <t>MACARENA - GUAVIARE</t>
  </si>
  <si>
    <t>Alcaldía de Cantagallo</t>
  </si>
  <si>
    <t>Cantagallo</t>
  </si>
  <si>
    <t>SUR DE BOLÍVAR</t>
  </si>
  <si>
    <t>San Miguel</t>
  </si>
  <si>
    <t>Educación pública</t>
  </si>
  <si>
    <t>Huila</t>
  </si>
  <si>
    <t>Arauca</t>
  </si>
  <si>
    <t>ARAUCA</t>
  </si>
  <si>
    <t>Alcaldía de Puerres</t>
  </si>
  <si>
    <t>Puerres</t>
  </si>
  <si>
    <t>Gobernación de Bolívar</t>
  </si>
  <si>
    <t>Alcaldía de Cartagena del Chairá</t>
  </si>
  <si>
    <t>Cartagena del Chairá</t>
  </si>
  <si>
    <t>CONSTRUCCIÓN PUENTE VEHÍCULAR SOBRE LA QUEBRADA LAS MARIMBAS, MUNICIPIO DE CARTAGENA DEL CHAIRA EN EL DEPARTAMENTO DEL CAQUETÁ</t>
  </si>
  <si>
    <t>Cabeza de Sector Jefe de Planeación</t>
  </si>
  <si>
    <t>Alcaldía de Algeciras</t>
  </si>
  <si>
    <t>Algeciras</t>
  </si>
  <si>
    <t>Alcaldía de Dolores</t>
  </si>
  <si>
    <t>Dolores</t>
  </si>
  <si>
    <t>Salud Pública</t>
  </si>
  <si>
    <t>El Bagre</t>
  </si>
  <si>
    <t>BAJO CAUCA Y NORDESTE ANTIOQUEÑO</t>
  </si>
  <si>
    <t>Alcaldía de Mocoa</t>
  </si>
  <si>
    <t>Mocoa</t>
  </si>
  <si>
    <t>Alcaldía de Casabianca</t>
  </si>
  <si>
    <t>Casabianca</t>
  </si>
  <si>
    <t>CONSTRUCCIÓN DE 723,18 METROS LINEALES DE PAVIMENTO RÍGIDO EN VÍAS URBANAS DEL MUNICIPIO DE CASABIANCA, TOLIMA</t>
  </si>
  <si>
    <t>CONSTRUCCIÓN DE 530 METROS LINEALES DE PAVIMENTO EN CONCRETO RÍGIDO EN LA VÍA SALIDA MUNICIPIO DE HERVEO Y BARRIO MIRADOR CALDAS DEL MUNICIPIO DE CASABIANCA, TOLIMA</t>
  </si>
  <si>
    <t>Alcaldía de El Playón</t>
  </si>
  <si>
    <t>Santander</t>
  </si>
  <si>
    <t>El Playón</t>
  </si>
  <si>
    <t>Norte de Santander</t>
  </si>
  <si>
    <t>CATATUMBO</t>
  </si>
  <si>
    <t>Alcaldía de Chigorodó</t>
  </si>
  <si>
    <t>Chigorodó</t>
  </si>
  <si>
    <t>Alcaldía de El Carmen</t>
  </si>
  <si>
    <t>CONSTRUCCIÓN ETAPA 2 DE LA PLANTA FISICA DEL INSTITUTO INTEGRADO DE COMERCIO CAMILO TORRES MUNICIPIO DE   EL PLAYON, SANTANDER</t>
  </si>
  <si>
    <t>CHOCÓ</t>
  </si>
  <si>
    <t>Alcaldía de Sabana de Torres</t>
  </si>
  <si>
    <t>Sabana de Torres</t>
  </si>
  <si>
    <t>Alcaldía de Ortega</t>
  </si>
  <si>
    <t>Ortega</t>
  </si>
  <si>
    <t>Gobernación de Norte de Santander</t>
  </si>
  <si>
    <t>Tibú</t>
  </si>
  <si>
    <t>CONSTRUCCIÓN DE PUENTES CON OBRAS DE ACCESO Y COMPLEMENTARIAS Y AMPLIACIÓN DE BANCA EXISTENTE, PARA EL MEJORAMIENTO DE LA VÍA ASTILLEROS-TIBÚ, PUENTE 01 Y 02 TRAMO K31+120 - K31+760, TIBÚ, NORTE DE SANTANDER</t>
  </si>
  <si>
    <t>Alcaldía de Chaparral</t>
  </si>
  <si>
    <t>Chaparral</t>
  </si>
  <si>
    <t>Alcaldía de Ataco</t>
  </si>
  <si>
    <t>Ataco</t>
  </si>
  <si>
    <t>Alcaldía de Puerto Rico</t>
  </si>
  <si>
    <t>Puerto Rico</t>
  </si>
  <si>
    <t>Alcaldía de Sonsón</t>
  </si>
  <si>
    <t>Sonsón</t>
  </si>
  <si>
    <t>Alcaldía de Silvania</t>
  </si>
  <si>
    <t>Silvania</t>
  </si>
  <si>
    <t>PAVIMENTACIÓN DE LAS ViAS DEL BARRIO MOLINO ROJO MUNICIPIO DE SILVANIA  CUNDINAMARCA</t>
  </si>
  <si>
    <t>SIERRA NEVADA - PERIJÁ</t>
  </si>
  <si>
    <t>Gobernación de Cauca</t>
  </si>
  <si>
    <t>PACÍFICO MEDIO</t>
  </si>
  <si>
    <t>Alcaldía de López de Micay</t>
  </si>
  <si>
    <t>López de Micay</t>
  </si>
  <si>
    <t>CONTRUCCIÓN DE UN PUENTE VEHICULAR SOBRE EL RÍO MICAY QUE COMUNIQUE EL CORREGIMIENTO DE SAN ANTONIO DE CHUARE, EL AEROPUERTO Y LA CABECERA MUNICIPAL DE LOPEZ DE MICAY CAUCA. López</t>
  </si>
  <si>
    <t>Alcaldía de Orito</t>
  </si>
  <si>
    <t>Orito</t>
  </si>
  <si>
    <t>Alcaldía de San Miguel</t>
  </si>
  <si>
    <t>Saravena</t>
  </si>
  <si>
    <t>Alcaldía de Rioblanco</t>
  </si>
  <si>
    <t>Alcaldía de Curumaní</t>
  </si>
  <si>
    <t>Curumaní</t>
  </si>
  <si>
    <t>PACÍFICO Y FRONTERA NARIÑENSE</t>
  </si>
  <si>
    <t>Pradera</t>
  </si>
  <si>
    <t>AMPLIACIÓN Y DOTACIÓN DE LA INFRAESTRUCTURA FÍSICA DE LA INSTITUCIÓN EDUCATIVA ATENEO EN EL MUNICIPIO DE   PRADERA</t>
  </si>
  <si>
    <t>Alcaldía de Pensilvania</t>
  </si>
  <si>
    <t>Caldas</t>
  </si>
  <si>
    <t>Pensilvania</t>
  </si>
  <si>
    <t>Alcaldía de Santa Isabel</t>
  </si>
  <si>
    <t>Santa Isabel</t>
  </si>
  <si>
    <t>Villarica</t>
  </si>
  <si>
    <t>Gobernación de Antioquia</t>
  </si>
  <si>
    <t>Alcaldía de La Gloria</t>
  </si>
  <si>
    <t>Alcaldía de Mistrató</t>
  </si>
  <si>
    <t>Mistrató</t>
  </si>
  <si>
    <t>Alcaldía de Bolívar</t>
  </si>
  <si>
    <t>Alcaldía de Apartadó</t>
  </si>
  <si>
    <t>Apartadó</t>
  </si>
  <si>
    <t>ADECUACIÓN Y DOTACIÓN DE AMBIENTES DE ENSEÑANZA Y APRENDIZAJE PARA EL USO Y APROPIACIÓN DE LAS TIC, FOMENTANDO ALIANZAS EDUCATIVAS EN EL MUNICIPIO DE APARTADO, DEPARTAMENTO DE  ANTIOQUIA</t>
  </si>
  <si>
    <t>Alcaldía de Pailitas</t>
  </si>
  <si>
    <t>Pailitas</t>
  </si>
  <si>
    <t>CONSTRUCCIÓN DE PLACA HUELLA EN LA VÍA QUE COMUNICA LA VEREDA EL REFUGIO PK0+500  CON EL CORREGIMIENTO  LOS  LLANOS  PK6+100 ZONA RURAL DEL MUNICIPIO DE  PAILITAS  CESAR</t>
  </si>
  <si>
    <t>ADQUISICIÓN DE UNA AMBULANCIA PARA EL TRANSPORTE ASISTENCIAL BÁSICO DE URGENCIAS DE SALUD EN EL MUNICIPIO DE   ATACO</t>
  </si>
  <si>
    <t>DOTACIÓN DE PUESTOS DE TRABAJO PREESCOLAR, PRIMARIA Y SECUNDARIA PARA LAS INSTITUCIONES EDUCATIVAS DEL MUNICIPIO DE RIOBLANCO DEPARTAMENTO DEL   TOLIMA</t>
  </si>
  <si>
    <t>MEJORAMIENTO DE INFRAESTRUCTURA EN SALUD, DEL HOSPITAL CARLOS TORRENTE LLANO, EN EL MUNICIPIO DE  SANTA ISABEL</t>
  </si>
  <si>
    <t>Alcaldía de Quinchía</t>
  </si>
  <si>
    <t>Quinchía</t>
  </si>
  <si>
    <t>66594</t>
  </si>
  <si>
    <t>DOTACIÓN JORNADA ÚNICA INSTITUTO INTEGRADO IRRA  QUINCHÍA</t>
  </si>
  <si>
    <t>CONSTRUCCIÓN PAVIMENTACIÓN VÍA BARRIO LOS COMUNEROS MUNICIPIO DE ORITO,DEPARTAMENTO DEL  PUTUMAYO</t>
  </si>
  <si>
    <t>CONSTRUCCIÓN DE PLACA HUELLA VÍAS VEREDAS NARANJOS BAJO, ALTO, LIBANO ORIENTE, LAS BRISAS E INSPECCIÓN EL PARAISO EN EL MUNICIPIO DE  ALGECIRAS</t>
  </si>
  <si>
    <t>Alcaldía de Montebello</t>
  </si>
  <si>
    <t>Montebello</t>
  </si>
  <si>
    <t>CONSTRUCCIÓN PUENTE VEHICULAR UBICADO ENTRE LAS VEREDAS LA MERCED PARTE BAJA   Y PIEDRA GALANA  MONTEBELLO</t>
  </si>
  <si>
    <t>CONSTRUCCIÓN DE INFRAESTRUCTURA EDUCATIVA Y COMUNITARIA AULA MAXIMA SAN ISIDRO, PARA GENERACIÓN DE PAZ EN EL MUNICIPIO DE   SANTA ISABEL, TOLIMA</t>
  </si>
  <si>
    <t>CONSTRUCCIÓN DE UN CENTRO DE SALUD CAMU EN EL CORREGIMIENTO DE BARRANQUILLITA DEL MUNICIPIO DE  CHIGORODÓ, ANTIOQUIA</t>
  </si>
  <si>
    <t xml:space="preserve">DOTACIÓN HOSPITALARIA  PARA FORTALECIMIENTO DE LA CAPACIDAD INSTALADA ASOCIADO A LA PRESTACIÓN DEL SERVICIO DE SALUD DE LA ESE HOSPITAL NAZARETH MUNICIPIO DE QUINCHÍA DEPARTAMENTO DE RISARALDA QUINCHÍA </t>
  </si>
  <si>
    <t>Alcaldía de Yolombó</t>
  </si>
  <si>
    <t>Yolombó</t>
  </si>
  <si>
    <t>Urumita</t>
  </si>
  <si>
    <t>Alcaldía de Chivor</t>
  </si>
  <si>
    <t>Boyacá</t>
  </si>
  <si>
    <t>Chivor</t>
  </si>
  <si>
    <t>MEJORAMIENTO Y MANTENIMIENTO DE VÍAS TERCIARIAS, MUNICIPIO DE   CHIVOR</t>
  </si>
  <si>
    <t>Alcaldía de Tello</t>
  </si>
  <si>
    <t>Tello</t>
  </si>
  <si>
    <t>CONSTRUCCIÓN PLACA HUELLA VÍA VEREDA EL RAIZAL Y OBRAS COMPLEMENTARIAS EN EL MUNICIPIO DE  ARGELIA</t>
  </si>
  <si>
    <t>Gobernación del Caquetá</t>
  </si>
  <si>
    <t>DOTACIÓN  DE EQUIPOS DE IMAGENOLÓGIA PARA MEJORAR LA CALIDAD DEL SERVICIO EN LA ESE SOR TERESA ADELE SEDE IPS  EL DONCELLO, PUERTO RICO, CAQUETA</t>
  </si>
  <si>
    <t>Alcaldía de Fuente de Oro</t>
  </si>
  <si>
    <t>Fuente de Oro</t>
  </si>
  <si>
    <t>CONSTRUCCIÓN PAVIMENTO RÍGIDO DE VÍAS URBANAS DE LOS BARRIOS SAN JORGE, SAN JAVIER, SUMARRAGA Y VILLA MARGARITA DE  FUENTE DE ORO</t>
  </si>
  <si>
    <t>Alcaldía de San Luis</t>
  </si>
  <si>
    <t>San Luis</t>
  </si>
  <si>
    <t>Florencia</t>
  </si>
  <si>
    <t>ADQUISICIÓN DE DOTACIÓN DE DESFIBRILADORES EXTERNOS AUTOMATICOS (DEA) Y CABINAS DE PROTECCIÓN COMO MEDIDA DE RESPUESTA ANTE LOS PLANES DE EMERGENCIA DE LAS DIFERENTES INSTITUCIONES PÚBLICAS Y PRIVADAS DEL MUNICIPIO DE   CHAPARRAL</t>
  </si>
  <si>
    <t>Alcaldía de Granada</t>
  </si>
  <si>
    <t>MEJORAMIENTO DE LA RED VÍAL TERCIARIA SAN ESTEBAN - GALILEA - SANTA ANA EN EL MUNICIPIO DE   GRANADA</t>
  </si>
  <si>
    <t>Alcaldía de Santa Fé de Antioquia</t>
  </si>
  <si>
    <t>Santa Fé de Antioquia</t>
  </si>
  <si>
    <t>Alcaldía de Rionegro</t>
  </si>
  <si>
    <t>Rionegro</t>
  </si>
  <si>
    <t>CONSTRUCCIÓN DE PUENTE SOBRE LA QUEBRADA SAMACA EN EL SECTOR CONOCIDO COMO LA ROJITA EN EL MUNICIPIO DE   RIONEGRO, SANTANDER</t>
  </si>
  <si>
    <t>CONSTRUCCIÓN DEL PUENTE CABALLITO MUNICIPIO DE RIONEGRO DEPARTAMENTO DE   SANTANDER</t>
  </si>
  <si>
    <t>Tame</t>
  </si>
  <si>
    <t>FORTALECIMIENTO INSTITUCIONAL MEDIANTE LA DOTACIÓN DE ELEMENTOS PARA EL HOSPITAL SAN RAFAEL DEL MUNICIPIO DE DOLORES  TOLIMA</t>
  </si>
  <si>
    <t>CONSTRUCCIÓN DE LAS ÁREAS ADMINISTRATIVAS DE LA E.S.E SAN VICENTE DE PAUL MUNICIPIO DE  MISTRATO, RISARALDA</t>
  </si>
  <si>
    <t>DOTACIÓN DE MOBILIARIO ESCOLAR Y COCINA PARA LAS INSTITUCIONES EDUCATIVAS PUBLICAS DEL MUNICIPIO DE  SANTA FE DE ANTIOQUIA</t>
  </si>
  <si>
    <t>OPTIMIZACIÓN DE ALCANTARILLADO SANITARIO DE LA VEREDA MAICIRA - MUNICIPIO DE   PUERRES</t>
  </si>
  <si>
    <t xml:space="preserve">Alcaldía de San Antonio de Palmito </t>
  </si>
  <si>
    <t>San Antonio de Palmito (Palmito)</t>
  </si>
  <si>
    <t>CONSTRUCCIÓN DE CENTRO EDUCATIVO RURAL EN LA VEREDA ENCENILLO, MUNICIPIO DE MONTEBELLO ANTIOQUIA. MONTEBELLO</t>
  </si>
  <si>
    <t>ADQUISICIÓN DE UNIDAD MÓVIL DE SALUD PARA FORTALECER LA ATENCIÓN EXTRAMURAL DE LA ESE HOSPITAL SAN JUAN BAUTISTA DE CHAPARRAL</t>
  </si>
  <si>
    <t>Alcaldía de Salento</t>
  </si>
  <si>
    <t>Quindío</t>
  </si>
  <si>
    <t>Salento</t>
  </si>
  <si>
    <t>CONSTRUCCIÓN DEL PUENTE VEHÍCULAR CONEXIÓN VÍA ARMENIA – SALENTO SECTOR VEREDA LLANO GRANDE V01 SALENTO</t>
  </si>
  <si>
    <t>ADQUISICIÓN DE DOS AMBULANCIAS TERRESTRES, PARA TRASLADO ASISTENCIAL BASICO Y MEDICALIZADO, EN LOS CORREGIMIENTOS DEL MAGDALENA MEDIO EN EL MUNICIPIO DE   SONSÓN</t>
  </si>
  <si>
    <t>Alcaldía de Roldanillo</t>
  </si>
  <si>
    <t>Roldanillo</t>
  </si>
  <si>
    <t>MEJORAMIENTO DE CARRERA 8 ENTRE CALLE 3 Y 5 Y REPOSICIÓN DE ALCANTARILLADO SANITARIO DE LA CARRERA 8 ENTRE CALLES 3 Y 5 ROLDANILLO</t>
  </si>
  <si>
    <t>MEJORAMIENTO DE VÍAS, PAVIMENTO EN CONCRETO RÍGIDO, VÍAS URBANAS ROLDANILLO</t>
  </si>
  <si>
    <t>AMPLIACIÓN A DOBLE CALZADA VÍA DE ACCESO LA UNION - ROLDANILLO</t>
  </si>
  <si>
    <t>CONSTRUCCIÓN DE OBRAS DE ESTABILIZACIÓN Y RECUPERACIÓN DE LA BANCA EN LA VÍA SALENTO - COCORA SALENTO</t>
  </si>
  <si>
    <t>CONSTRUCCIÓN DE LA VÍA DEL K0+000 AL K2+567 EN PAVIMENTO FLEXIBLE DE LA VÍA QUE CONDUCE DE LA TROCHA 7 HACIA LA VEREDA PUERTO NUEVO EN EL MUNICIPIO DE FUENTE DE ORO</t>
  </si>
  <si>
    <t>Alcaldía de Cajamarca</t>
  </si>
  <si>
    <t>Cajamarca</t>
  </si>
  <si>
    <t>CONSTRUCCIÓN  DE 3.7 KM DE PLACA HUELLA EN LA VÍA TOCHE - CAJAMARCA DESDE EL K2 + 312 HASTA EL K6 + 012 CAJAMARCA</t>
  </si>
  <si>
    <t>Alcaldía de Paratebueno</t>
  </si>
  <si>
    <t>Paratebueno</t>
  </si>
  <si>
    <t>PAVIMENTACIÓN DE LA VÍA QUE COMUNICA EL SECTOR DE LOS MANGOS CON EL MUNICIPIO DE PARATEBUENO, CUNDINAMARCA</t>
  </si>
  <si>
    <t>Alcaldía de Riosucio</t>
  </si>
  <si>
    <t>Riosucio</t>
  </si>
  <si>
    <t>PAVIMENTACIÓN VÍA SIPIRRA, SECTOR COMPRENDIDO ENTRE LA FÁBRICA DE VELAS Y CEMENTERIO CENTRAL EN EL MUNICIPIO DE RIOSUCIO</t>
  </si>
  <si>
    <t>Gobernación del Valle del Cauca</t>
  </si>
  <si>
    <t>Salud pública</t>
  </si>
  <si>
    <t>ADQUISICIÓN DE EQUIPOS BIOMÉDICOS PARA EL HOSPITAL DEPARTAMENTAL SAN ANTONIO DE ROLDANILLO E.S.E EMPRESA SOCIAL DEL ESTADO ROLDANILLO VALLE DEL CAUCA. ROLDANILLO</t>
  </si>
  <si>
    <t>Gobernación de Casanare</t>
  </si>
  <si>
    <t>Casanare</t>
  </si>
  <si>
    <t>Alcaldía de Acandi</t>
  </si>
  <si>
    <t>Chocó</t>
  </si>
  <si>
    <t>Acandí</t>
  </si>
  <si>
    <t>REPOSICIÓN Y DOTACIÓN DEL PUESTO DE SALUD CORREGIMIENTO SAN FRANCISCO ACANDÍ</t>
  </si>
  <si>
    <t>AMPLIACIÓN REDES ELÉCTRICAS DE MEDIA Y BAJA TENSIÓN EN ZONA RURAL DISPERSA DEL MUNICIPIO DE TAURAMENA</t>
  </si>
  <si>
    <t>FORTALECIMIENTO DE LA CADENA DE FRO DEL PROGRAMA AMPLIADO DE INMUNIZACIONES - PAI DEL DEPARTAMENTO DEL   CAQUETÁ</t>
  </si>
  <si>
    <t>MEJORAMIENTO DE VÍAS SECUNDARIAS ENTRE VEREDAS SAN RAFAEL DE LEBRIJA Y PAPAYAL DEL MUNICIPIO DE RIONEGRO, DEPARTAMENTO DE  SANTANDER</t>
  </si>
  <si>
    <t>San Juan de Arama</t>
  </si>
  <si>
    <t>CONSTRUCCIÓN PAVIMENTO RIGIDO EN CONCRETO Y ADECUACIÓN DE ANDENES PARA LA VíAS URBANAS DEL BARRIO LA ESPERANZA DEL MUNICIPIO DE SAN JUAN DE ARAMA</t>
  </si>
  <si>
    <t>Alcaldía de Samaná</t>
  </si>
  <si>
    <t>Samaná</t>
  </si>
  <si>
    <t>DOTACIÓN DE EQUIPOS MéDICOS, BIOMéDICOS E INFORMATICOS PARA EL FORTALECIMIENTO INSTITUCIONAL DE LA E.S.E FABIO JARAMILLO LONDOÑO DE  CAQUETA</t>
  </si>
  <si>
    <t>infraestructura vial</t>
  </si>
  <si>
    <t>DOTACIÓN DE EQUIPOS BIOMEDICOS PARA MEJORAR LA PRESTACIÓN DE SERVICIOS DE SALUD DE LA ESE -CENTRO DE SALUD CON CAMAS- DEL MUNICIPIO DE CANTAGALLO, BOLÍVAR</t>
  </si>
  <si>
    <t>CONSTRUCCIÓN DE PAVIMENTO RÍGIDO EN EL CASCO URBANO DEL CORREGIMIENTO DE GUAMALITO MUNICIPIO DE EL CARMEN, NORTE DE SANTANDER</t>
  </si>
  <si>
    <t>Alcaldía de Angostura</t>
  </si>
  <si>
    <t>Angostura</t>
  </si>
  <si>
    <t>DOTACIÓN DE LA INFRAESTRUCTURA EDUCATIVA PARA EL AREA DE SECUNDARIA DE LA IE JOSE MARIA CUELLAR DIAZ EN EL MUNICIPIO DE  CANTAGALLO, BOLíVAR</t>
  </si>
  <si>
    <t>Gobernación del Putumayo</t>
  </si>
  <si>
    <t>DOTACIÓN DE MOBILIARIO ESCOLAR Y MATERIAL BIBLIOGRÁFICO PARA LECTURA A ESTABLECIMIENTOS EDUCATIVOS OFICIALES DE LOS MUNICIPIOS DE PUERTO LEGUÍZAMO, SAN MIGUEL, VALLE DEL GUAMUEZ, PUERTO ASÍS, PUERTO CAICEDO, ORITO, MOCOA, PUTUMAYO</t>
  </si>
  <si>
    <t>Alcaldía de Pradera</t>
  </si>
  <si>
    <t>ADMINISTRACIÓN DE EQUIPOS BIOMEDICOS PARA LA PRESTACIÓN DE SERVICIOS DEL HOSPITAL SAN ROQUE DE PRADERA</t>
  </si>
  <si>
    <t>CONSTRUCCIÓN DE CUBIERTA INSTITUCIÓN EDUCATIVA QUEBRADON SUR EN EL MUNICIPIO DE ALGECIRAS - DEPARTAMENTO DEL HUILA</t>
  </si>
  <si>
    <t>CONSTRUCCIÓN DE CUBIERTA INSTITUCIÓN EDUCATIVA EL PARAÍSO EN EL MUNICIPIO DE ALGECIRAS - DEPARTAMENTO DEL HUILA</t>
  </si>
  <si>
    <t>contribuyente</t>
  </si>
  <si>
    <t>Villanueva</t>
  </si>
  <si>
    <t>OPTIMIZACIÓN Y CONSTRUCCIóN SISTEMA DE ALCANTARILLADO SANITARIO Y LA PLANTA DE TRATAMIENTO DE AGUAS RESIDUALES PARA EL CENTRO POBLADO DE CARIBAYONA MUNICIPIO DE VILLANUEVA - CASANARE  VILLANUEVA</t>
  </si>
  <si>
    <t>REHABILITACIÓN VIA SECUNDARIA CENTRAL DEL CASANARE (65CA03) EN EL TRAMO LA MARGINAL (CRUCE LA VARA) -SOCEAGRO, EN EL MUNICIPIO DE VILLANUEVA, CASANARE.  VILLANUEVA</t>
  </si>
  <si>
    <t>Alcaldía de Bosconia</t>
  </si>
  <si>
    <t>Bosconia</t>
  </si>
  <si>
    <t>CONSTRUCCIÓN DE AULA ESCOLAR  Y ADECUACIONES LOCATIVAS EN LA INSTITUCION EDUCATICA NUESTRA SEÑORA DEL CARMEN CORREGIMIENTO DE LOMA COLORADA DEL MUNICIPIO DE BOSCONIA -   CESAR</t>
  </si>
  <si>
    <t>Alcaldía de Villagarzón</t>
  </si>
  <si>
    <t>Villagarzón</t>
  </si>
  <si>
    <t>SUMINISTRO E INSTALACIÓN DE SISTEMAS SOLARES FOTOVOLTAICOS INDIVIDUALES PARA HABITANTES DEL SECTOR RURAL DEL MUNICIPIO DE VILLAGARZÓN, DEPARTAMENTO DEL PUTUMAYO</t>
  </si>
  <si>
    <t>DOTACIÓN DE MOBILIARIO PARA LAS INSTITUCIONES EDUCATIVAS DEL MUNICIPIO DE MEDINA, CUNDINAMARCA</t>
  </si>
  <si>
    <t>DOTACIÓN DE MOBILIARIO ESCOLAR PARA MUNICIPIOS UBICADOS EN ÁREAS DEFINIDAS COMO ZOMAC EN EL DEPARTAMENTO DEL   VALLE DEL CAUCA</t>
  </si>
  <si>
    <t>DOTACIÓN DE AULAS TIM A ESTABLECIMIENTOS EDUCATIVOS DEL MUNICIPIO DE   PENSILVANIA</t>
  </si>
  <si>
    <t>CONSTRUCCIÓN DEL SISTEMA DE ACUEDUCTO DE LA VEREDA LAS PALMERAS DEL MUNICIPIO DE MOCOA, DEPARTAMENTO DEL  PUTUMAYO</t>
  </si>
  <si>
    <t>Chiriguaná</t>
  </si>
  <si>
    <t>Colosó</t>
  </si>
  <si>
    <t>ADQUISICIÓN DE EQUIPOS ASISTENCIALES PARA EL HOSPITAL SANTA ANA E.S.E DEL MUNICIPIO DE BOLÍVAR, VALLE DEL CAUCA</t>
  </si>
  <si>
    <t>La Jagua del Pilar</t>
  </si>
  <si>
    <t>CONSTRUCCIÓN DE CIEN (100) UNIDADES SANITARIAS CON SANEAMIENTO BÁSICO PARA VIVIENDA RURAL DISPERSA MUNICIPIO DE LA JAGUA DEL PILAR, LA GUAJIRA</t>
  </si>
  <si>
    <t xml:space="preserve">Alcaldía de Dibulla </t>
  </si>
  <si>
    <t xml:space="preserve"> La Guajira</t>
  </si>
  <si>
    <t>Dibulla</t>
  </si>
  <si>
    <t>Maicao</t>
  </si>
  <si>
    <t>IMPLEMENTACIÓN DE TECNOLOGÍAS DE LA INFORMACIÓN Y LAS COMUNICACIONES EN INSTITUCIONES EDUCATIVAS DE MAICAO</t>
  </si>
  <si>
    <t>Alcaldía de Monterrey</t>
  </si>
  <si>
    <t>Monterrey</t>
  </si>
  <si>
    <t>DOTACIÓN DE AMBIENTES Y LABORATORIOS DE LA SUBSEDE DEL CENTRO AGROINDUSTRIAL Y FORTALECIMIENTO EMPRESARIAL DEL SENA - REGIONAL CASANARE, EN EL MUNICIPIO DE MONTERREY</t>
  </si>
  <si>
    <t>Alcaldía de San Martín</t>
  </si>
  <si>
    <t>San Martín</t>
  </si>
  <si>
    <t>CONSTRUCCIÓN Y PAVIMENTACIÓN DE LA VÍA LA PASCUALERA DESDE EL ANILLO VIAL (K+0+000) HASTA EL K3+680 DEL MUNICIPIO DE SAN MARTÍN, META</t>
  </si>
  <si>
    <t>Dagua</t>
  </si>
  <si>
    <t>EXTENSIÓN EXTENSIÓN DE CIRCUITO DE DISTRIBUCIÓN DE ENERGÍA ELÉCTRICA Y CONSTRUCCIÓN DE INSTALACIONES ELÉCTRICAS DOMICILIARIAS BÁSICAS EN VEREDA LA CHAPA DEL MUNICIPIO DE DAGUA DAGUA</t>
  </si>
  <si>
    <t>MEJORAMIENTO DE VÍAS TERCIARIAS MEDIANTE EL USO DE PLACA HUELLA EN EL MUNICIPIO DE YOLOMBÓ</t>
  </si>
  <si>
    <t>ADQUISICIÓN DE CAMIONETA 4X4 PARA APOYAR LA GESTIÓN, EL DESARROLLO DE JORNADAS EXTRAMURALES Y LA RESPUESTA PRIMARIA ANTE SITUACIONES DE EMERGENCIA CON INCIDENCIA EN SALUD EN EL MUNICIPIO DE RIOBLANCO</t>
  </si>
  <si>
    <t>DOTACIÓN TECNOLÓGICA DE LA INFRAESTRUCTURA BÁSICA EDUCATIVA DEL LICEO QUINDIO DEL MUNICIPIO SALENTO</t>
  </si>
  <si>
    <t>DOTACIÓN DE DOS AMBULANCIAS DE TRASLADO ASISTENCIAL BASICO TAB PARA EL HOSPITAL DEPARTAMENTAL SAN ANTONIO DE ROLDANILLO ROLDANILLO</t>
  </si>
  <si>
    <t>Alcaldía de Villarica</t>
  </si>
  <si>
    <t>FORTALECIMIENTO DE ENTORNOS TIC´S Y CAPACITACIÓN PARA LA UTILIZACIÓN DE MEDIOS TECNOLÓGICOS PARA EL APRENDIZAJE Y LA CONVIVENCIA CIUDADANA CON DESTINO A LA POBLACIÓN VÍCTIMA DEL CONFLICTO Y COMUNIDAD EN GENERAL DEL MUNICIPIO DE VILLARRICA, TOLIMA</t>
  </si>
  <si>
    <t>En ajuste proponente</t>
  </si>
  <si>
    <t>CONSTRUCCIÓN ELECTRIFICACION RURAL VEREDA SAN RAFAEL -   RIOBLANCO, TOLIMA</t>
  </si>
  <si>
    <t>Chámeza</t>
  </si>
  <si>
    <t>Alcaldía de Puerto Concordia</t>
  </si>
  <si>
    <t>Puerto Concordia</t>
  </si>
  <si>
    <t>MEJORAMIENTO DE VÍAS TERCIARIAS MEDIANTE EL USO DE PLACA HUELLA EN EL MUNICIPIO DE PUERTO CONCORDIA</t>
  </si>
  <si>
    <t>Quibdó</t>
  </si>
  <si>
    <t>Alcaldía de Briceño</t>
  </si>
  <si>
    <t>Briceño</t>
  </si>
  <si>
    <t>Alcaldía de Chiriguaná</t>
  </si>
  <si>
    <t>Alcaldía de La Jagua del Pilar</t>
  </si>
  <si>
    <t>Alcaldía de Amalfi</t>
  </si>
  <si>
    <t>Amalfi</t>
  </si>
  <si>
    <t>Alcaldía de Olaya Herrera</t>
  </si>
  <si>
    <t>Olaya Herrera</t>
  </si>
  <si>
    <t>Alcaldía de Guadalupe</t>
  </si>
  <si>
    <t>Guadalupe</t>
  </si>
  <si>
    <t>CONSTRUCCIÓN DE ACUEDUCTO EN LA VEREDA EL GAVILAN DEL MUNICIPIO DE MONTEBELLO</t>
  </si>
  <si>
    <t>Alcaldía de Puerto Rondón</t>
  </si>
  <si>
    <t>Puerto Rondón</t>
  </si>
  <si>
    <t>CONSTRUCCIÓN BOX COULVER SOBRE CAÑO BUENOS AIRES VEREDA EL LETRERO DEL PUERTO RONDÓN</t>
  </si>
  <si>
    <t xml:space="preserve">Antioquia </t>
  </si>
  <si>
    <t>DOTACIÓN JORNADA ÚNICA INSTITUCIÓN EDUCATIVA NUESTRA SEÑORA DE LOS DOLORES SEDE PRINCIPAL Y SEDES DE LAS ZONA URBANA QUINCHÍA</t>
  </si>
  <si>
    <t>Alcaldía De Urumita</t>
  </si>
  <si>
    <t>CONSTRUCCIÓN DE 100 UNIDADES SANITARIAS CON SISTEMAS DE TRATAMIENTO DE AGUAS RESIDUALES CON FILTRO ANAEROBICO, EN EL SECTOR RURAL DEL MUNICIPIO DE URUMITA, LA GUAJIRA</t>
  </si>
  <si>
    <t>Guaviare</t>
  </si>
  <si>
    <t>MEJORAMIENTO Y MANTENIMIENTO DE LA VIA LUCITANIA-LA SIBERIA I EN EL MUNICIPIO DE TAME, DEPARTAMENTO DE ARAUCA</t>
  </si>
  <si>
    <t>CONSTRUCCIÓN DE UNIDADES SANITARIAS PARA EL MEJORAMIENTO DE LAS CONDICIONES DE SANEAMIENTO DE LA ZONA RURAL DEL MUNICIPIO DE PENSILVANIA</t>
  </si>
  <si>
    <t>CONSTRUCCIÓN DEL CENTRO DE DESARROLLO INFANTIL CDI EN EL MUNICIPIO DE GUADALUPE</t>
  </si>
  <si>
    <t>CONSTRUCCIÓN AULA ESCOLAR IER AGUA CLARA SEDE HELICONIAS INFRAESTRUCTURA PARA LA PAZ DEL MUNICIPIO DE SAN MIGUEL PUTUMAYO</t>
  </si>
  <si>
    <t>APOYO PARA EL TRANSPORTE ASISTENCIAL MEDICALIZADO A LA ESE MUNICIPAL HOSPITAL NIVEL I, DEL MUNICIPIO DE PUERTO RICO</t>
  </si>
  <si>
    <t>MEJORAMIENTO DE LA MOVILIDAD VIAL TERCIARIA "LAS COLINAS - LA NUBIA" EN EL SECTOR LAS ÁGUILAS 1, EN EL MUNICIPIO DE SALENTO</t>
  </si>
  <si>
    <t>CONSTRUCCIÓN DEL ACUEDUCTO MULTIVEREDAL EN LAS VEREDAS PUENTE ACACIAS, GUADALUPE IV, Y EL MACHETE DE GUADALUPE</t>
  </si>
  <si>
    <t>MANTENIMIENTO Y MEJORAMIENTO DEL SISTEMA DE TRANSPORTE DE ACUERDO CON LOS USOS Y COSTUMBRES DE LA COMUNIDAD, SUMINISTRO DE RECEBO PARA EL MANTENIMIENTO DE LAS VÍAS DEL RESGUARDO INDIGENA DE IPIALES</t>
  </si>
  <si>
    <t>CPE</t>
  </si>
  <si>
    <t>Caloto</t>
  </si>
  <si>
    <t>Biolumens</t>
  </si>
  <si>
    <t>Santo Domingo</t>
  </si>
  <si>
    <t>ZOMAC</t>
  </si>
  <si>
    <t>Compañía Energética de Occidente</t>
  </si>
  <si>
    <t>Celsia</t>
  </si>
  <si>
    <t>valle del Cauca</t>
  </si>
  <si>
    <t>Buenaventura</t>
  </si>
  <si>
    <t>MEDIA</t>
  </si>
  <si>
    <t>BAJA</t>
  </si>
  <si>
    <t>Fecha último movimiento D/M/A</t>
  </si>
  <si>
    <t>CÓDIGO BPIN</t>
  </si>
  <si>
    <t>Entidad Proponente</t>
  </si>
  <si>
    <t>Sub Región
PDET</t>
  </si>
  <si>
    <t>Gran Tierra/Acorn</t>
  </si>
  <si>
    <t>Hatovial S.A. Mincivil S.A.</t>
  </si>
  <si>
    <t>DOTACIÓN IMPLEMENTACIÓN DE TECNOLOGÍAS DE LA INFORMACIÓN EN INSTITUCIONES EDUCATIVAS BUENAVENTURA VALLE DEL CAUCA. BUENAVENTURA</t>
  </si>
  <si>
    <t>DOTACIÓN DOTAR CON MOBILIARIO ESCOLAR, MATERIAL DIDÁCTICO, IMPLEMENTOS BÁSICOS DE FUNCIONAMIENTO Y DISPOSITIVOS ELECTRÓNICOS Y TIC LA INSTITUCIÓN EDUCATIVA TÉCNICA MARTÍN POMALA EN EL MUNICIPIO DE ATACO – TOLIMA. ATACO</t>
  </si>
  <si>
    <t>IMPLEMENTACIÓN DE UN SISTEMA DE GENERACIÓN DISTRIBUIDA DE GAS COMBUSTIBLE A ESCALA DOMÉSTICA, EN LOS MUNICIPIOS DE LA PAZ, MANAURE BALCÓN DEL CESAR Y SAN DIEGO, EN EL DEPARTAMENTO DE CESAR</t>
  </si>
  <si>
    <t>Reforestadora Andina El Tambo</t>
  </si>
  <si>
    <t>ADQUISICIÓN DE UN VEHÍCULO PARA EL APOYO DE LAS ACTIVIDADES DEL PROGRAMA DE PYP PARA LA E.S.E. HOSPITAL EL CARMEN DEL MUNICIPIO AMALFI</t>
  </si>
  <si>
    <t>MEJORAMIENTO Y DOTACIÓN CENTRO EDUCATIVO EL RAMAL-SEDE SABANETAS MUNICIPIO EL TAMBO DEPARTAMENTO DEL CAUCA</t>
  </si>
  <si>
    <t>DOTACIÓN DE MOBILIARIO ESCOLAR DE PUESTOS DE TRABAJO PREESCOLAR, PRIMARIA Y SECUNDARIA PARA LAS INSTITUCIONES EDUCATIVAS OFICIALES DEL MUNICIPIO DE ORTEGA DEPARTAMENTO DEL  TOLIMA</t>
  </si>
  <si>
    <t>Casa Britanica</t>
  </si>
  <si>
    <t>EPM</t>
  </si>
  <si>
    <t>Gobernación de Tolima</t>
  </si>
  <si>
    <t>MEJORAMIENTO DE LA INFRAESTRUCTURA DE LA INSTITUCIÓN EDUCATIVA MANUEL MURILLO TORO SEDE TULUNI CHAPARRAL TOLIMA</t>
  </si>
  <si>
    <t>DOTACIÓN IMPLEMENTAR AULAS EDUCATIVAS EN IE - DEPARTAMENTO DEL META CUBARRAL, EL CALVARIO, EL CASTILLO, EL DORADO, GRANADA, LA MACARENA, LEJANÍAS, MAPIRIPÁN, MESETAS, PUERTO GAITÁN, PUERTO LLERAS, PUERTO RICO, SAN JUANITO, SAN MARTÍN, URIBE</t>
  </si>
  <si>
    <t>CONSTRUCCIÓN Y PAVIMENTACIÓN DE LA VÍA LA PASCUALERA DESDE EL ANILLO VIAL (K0+000) HASTA EL K3+680 DEL MUNICIPIO SAN MARTÍN</t>
  </si>
  <si>
    <t>CONSTRUCCIÓN DEL SISTEMA DE ALCANTARILLADO SANITARIO DEL CENTRO POBLADO DEL CORREGIMIENTO DE BRISAS DE BOLÍVAR, MUNICIPIO DE CANTAGALLO</t>
  </si>
  <si>
    <t>CONSTRUCCIÓN SISTEMA DE ACUEDUCTO URBANO(CAPTACIÓN, ADUCCIÓN, CONDUCCIÓN, PTAP, TANQUE DE ALMACENAMIENTO) CUBARRAL</t>
  </si>
  <si>
    <t>CONSTRUCCIÓN DE LA VÍA DESDE K14 + 00 HASTA EL PUENTE SOBRE EL RIO CUSIANA DE LA VÍA TAURAMENA - MONTERRALO DEL MUNICIPIO DE TAURAMENA CASANARE</t>
  </si>
  <si>
    <t>Gobernación de Arauca</t>
  </si>
  <si>
    <t>REHABILITACIÓN DE LA VÍA SARAVENA - PUERTO NARIÑO, DEPARTAMENTO DE ARAUCA</t>
  </si>
  <si>
    <t>ADQUISICIÓN DE UN VEHÍCULO 4 X 4 EN APOYO A LA GESTIÓN DEL SERVICIO DE SALUD EXTRAMURAL DE LA E.S.E DEL MUNICIPIO DE ATACO; DEPARTAMENTO DEL TOLIMA</t>
  </si>
  <si>
    <t>La GLoria</t>
  </si>
  <si>
    <t>Morales
San Pablo</t>
  </si>
  <si>
    <t>FORMULACIÓN FORTALECIMIENTO DE LAS CAPACIDADES TÉCNICAS Y TECNOLÓGICAS DE LA RED PÚBLICA HOSPITALARIA DE BAJA COMPLEJIDAD DEL DEPARTAMENTO DE BOLÍVAR BOLÍVAR</t>
  </si>
  <si>
    <t>La Belleza</t>
  </si>
  <si>
    <t>DOTACIÓN DE EQUIPOS BIOMÉDICOS Y MOBILIARIO PARA EL FORTALECIMIENTO DE LA ESE HOSPITAL SAN MARTÍN DEL MUNICIPIO DE LA BELLEZA SANTANDER LA BELLEZA</t>
  </si>
  <si>
    <t>CONSTRUCCIÓN DEL PAVIMENTO RÍGIDO EN VÍAS URBANAS, BARRIOS ARGELIA, FERIAS, BUENOS AIRES Y COMUNEROS, MUNICIPIO DE SABANA DE TORRES, SANTANDER</t>
  </si>
  <si>
    <t>CONSTRUCCIÓN Y PUESTA EN OPERACIÓN DE RED INTERNA, EL CENTRO DE MEDICIÓN Y LA CONEXIÓN A LA RED EXTERNA DE GAS NATURAL PARA VIVIENDAS ESTRATOS 1 Y 2 UBICADAS EN 31 MUNICIPIOS ZOMAC Y PDET - DEPARTAMENTO DE ANTIOQUIA.  GUADALUPE</t>
  </si>
  <si>
    <t>CONSTRUCCIÓN PUENTE BANADIAS II, SOBRE LA VIA SARAVENA - LA ANTIOQUEÑA, DEPARTAMENTO DE ARAUCA</t>
  </si>
  <si>
    <t>Electrificadora del Meta S.A E.S.P</t>
  </si>
  <si>
    <t>EPSA</t>
  </si>
  <si>
    <t>Alcaldía de La Belleza</t>
  </si>
  <si>
    <t>Guayabal de Síquima,  Medina</t>
  </si>
  <si>
    <t>El Carmen</t>
  </si>
  <si>
    <t>La Paz, Manaure, Balcon del Cesar, San Diego</t>
  </si>
  <si>
    <t>Piendamó, Caldono, Argelia</t>
  </si>
  <si>
    <t>El Tambo</t>
  </si>
  <si>
    <t>Cubarral, El Calvario, El Castillo, El Dorado, Granada, La Macarena, Lejanías, Mapiripán, Mesetas, Puerto Gaitán, Puerto Lleras, Puerto Rico, San Juanito, San Martín, Uribe</t>
  </si>
  <si>
    <t>DOTACIÓN ESCOLAR INSTITUCIÓN EDUCATIVA INSTITUTO SAN ANDRÉS SEDE PRINCIPAL Y SEDES ZONA URBANA Y RURAL QUINCHÍA</t>
  </si>
  <si>
    <t>PAVIMENTACIÓN DE LA VÍA ESCARRALAO - EL JOBO - PALIZADA - EL BAGRE, ETAPA II EN ANTIOQUIA</t>
  </si>
  <si>
    <t>DOTACIÓN DE MENAJE PARA LOS RESTAURANTES ESCOLARES DE LAS INSTITUCIONES Y CENTROS EDUCATIVOS DEL MUNICIPIO DE VILLAGARZÓN, DEPARTAMENTO DE PUTUMAYO</t>
  </si>
  <si>
    <t>Alcaldía de Puerto Libertador</t>
  </si>
  <si>
    <t>Puerto Libertador</t>
  </si>
  <si>
    <t>IMPLEMENTACIÓN DE RECURSOS EDUCATIVOS DIGITALES EN INSTITUCIONES EDUCATIVAS DEL MUNICIPIO DE PUERTO LIBERTADOR, DEPARTAMENTO DE CÓRDOBA PUERTO LIBERTADOR</t>
  </si>
  <si>
    <t>Alcaldía de Toledo</t>
  </si>
  <si>
    <t>Toledo</t>
  </si>
  <si>
    <t>ADQUISICIÓN DE DOTACIÓN HOSPITALARIA PARA LOS HOSPITALES DE LA ESE PEDRO CLAVER AGUIRRE DEL MUNICIPIO DE TOLEDO Y EL SAGRADO CORAZÓN DE BRICEÑO</t>
  </si>
  <si>
    <t>Alcaldía de Paz de Ariporo</t>
  </si>
  <si>
    <t>CONSTRUCCIÓN DEL TRAMO VIAL ENTRE EL K48+900 Y EL CENTRO POBLADO DEL CORREGIMIENTO MONTAÑAS DEL TOTUMO MUNICIPIO DE PAZ DE ARIPORO - DEPARTAMENTO DE CASANARE</t>
  </si>
  <si>
    <t>Paz de Ariporo</t>
  </si>
  <si>
    <t>CONSTRUCCIÓN EN PAVIMENTO FLEXIBLE DE LA SEGUNDA ETAPA , EN EL TRAMO VIAL COMPRENDIDO ENTRE EL CASCO URBANO DEL MUNICIPIO DE CHAMEZA AL RÍO UPIA (LIMITE CON EL MUNICIPIO DE PAEZ BOYACA, DEPARTAMENTO DE CASANARE). CHAMEZA</t>
  </si>
  <si>
    <t>Alcaldía de Maní</t>
  </si>
  <si>
    <t>Maní</t>
  </si>
  <si>
    <t>MEJORAMIENTO A NIVEL DE AFIRMADO DE LA VÍA DE ACCESO A LA VEREDA LA POYATA MUNICIPIO DE MANÍ DEPARTAMENTO DE CASANARE</t>
  </si>
  <si>
    <t>ADQUISICIÓN DE DOTACIÓN PARA LAS DIFERENTES INSTITUCIONES EDUCATIVAS OFICIALES DEL ÁREA URBANA Y RURAL DEL MUNICIPIO DE SAN LUIS</t>
  </si>
  <si>
    <t>MEJORAMIENTO DE LA CALIDAD Y LA PRESTACIÓN DEL SERVICIO DE TRASLADO ASISTENCIAL DE PACIENTES EN LAS ÁREAS RURALES Y EL CASCO URBANO DEL MUNICIPIO SAMANÁ CALDAS POR MEDIO DE LA ADQUISICIÓN DE AMBULANCIAS TIPO (TAB) SAMANÁ</t>
  </si>
  <si>
    <t>Gobernación de Caldas</t>
  </si>
  <si>
    <t>Anserma, Belalcazar, Risaralda</t>
  </si>
  <si>
    <t>IMPLEMENTACIÓN SISTEMA DE TRATAMIENTO DE AGUA POTABLE PARA LOS MUNICIPIOS DE ANSERMA, BELALCÁZAR, RISARALDA</t>
  </si>
  <si>
    <t>OPTIMIZACIÓN Y MEJORAMIENTO DEL ALCANTARILLADO EN LOS CORREGIMIENTOS DE BERLÍN, SAN DIEGO, Y FLORENCIA, MUNICIPIO DE SAMANÁ</t>
  </si>
  <si>
    <t>URABÁ ANTIOQUEÑO / 
CHOCÓ / 
SUR DE BOLÍVAR / BAJO CAUCA Y NORDESTE ANTIOQUEÑO</t>
  </si>
  <si>
    <t>DOTACIÓN DE MENAJE PARA LOS RESTAURANTES ESCOLARES DE LAS INSTITUCIONES Y CENTROS EDUCATIVOS DEL MUNICIPIO DE RIONEGRO, DEPARTAMENTO DE SANTANDER</t>
  </si>
  <si>
    <t>DOTACIÓN MOBILIARIO ESCOLAR PARA LAS SEDES EDUCATIVAS DE LOS MUNICIPIOS PDET DE LA SUBREGIÓN MONTES DE MARÍA DEL DEPARTAMENTO DE SUCRE</t>
  </si>
  <si>
    <t>Gobernación de Sucre</t>
  </si>
  <si>
    <t>Chalán, Colosó, Los palmitos, Morroa, Ovejas, Palmito, San Onofre, Tolú Viejo</t>
  </si>
  <si>
    <t>Gobernación del Tolima</t>
  </si>
  <si>
    <t>FORTALECIMIENTO DE LAS CAPACIDADES TECNOLÓGICAS Y ACCESO A LOS RECURSOS INFORMÁTICAS DE LAS INSTITUCIONES EDUCATIVAS DE LOS MUNICIPIOS ZOMAC DEL NORTE DEL DEPARTAMENTO DEL TOLIMA</t>
  </si>
  <si>
    <t>Anzoategui, Casabianca, Venadillo, Villahermosa</t>
  </si>
  <si>
    <t>PAVIMENTACIÓN DE LA VÍA SAN PEDRO ALTO TRAMO DESDE EL CASCO URBANO YEE VIA AL TIGRE - CASA DE PIEDRA EN EL MUNICIPIO DE CURUMANÍ CESAR</t>
  </si>
  <si>
    <t>MEJORAMIENTO DEL CORREDOR VIAL RIO MANSO - SAN DIEGO DEL MUNICIPIO DE SAMANÁ</t>
  </si>
  <si>
    <t>DOTACIÓN DE MOBILIARIO Y EQUIPAMIENTO ESCOLAR PARA ESTABLECIMIENTOS EDUCATIVOS PARA LA IMPLEMENTACIÓN DE JORNADA ÚNICA EN EL DEPARTAMENTO DE  CALDAS</t>
  </si>
  <si>
    <t>MEJORAMIENTO DEL CORREDOR BALSILLAS - SAN VICENTE DEL CAGUÁN EN EL DEPARTAMENTO DEL CAQUETÁ</t>
  </si>
  <si>
    <t>CONSTRUCCIÓN CALLE PUENTE-SALTADERO LA ISLA (260,00 ML ANCHO 3.0 M) EN  OLAYA HERRERA</t>
  </si>
  <si>
    <t xml:space="preserve">Caquetá </t>
  </si>
  <si>
    <t xml:space="preserve">Puerto Leguízamo, San Miguel, Valle del Gamuez, Puerto Asís, Puerto Caicedo, Orito, Mocoa </t>
  </si>
  <si>
    <t>MEJORAMIENTO EN EL ACCESO Y PERMANENCIA DE NIÑOS, NIÑAS Y ADOLESCENTES DE LA ZONA RURAL, A LA INSTITUCIÓN EDUCATIVA MONOPAMBA DEL MUNICIPIO DE PUERRES NARIÑO. PUERRES</t>
  </si>
  <si>
    <t>Alcaldía de Maicao</t>
  </si>
  <si>
    <t>CONSTRUCCIÓN CONSTRUCCIÓN OBRAS CIVILES EN EL PUNTO DE PRODUCCIÓN, SISTEMAS DE TRATAMIENTO ÓSMOSIS INVERSA, CONSTRUCCIÓN PILAS AFERENTES, SUMINISTRO DOTACIÓN PARA PILAS, COMPONENTE SOCIAL Y ASEGURAMIENTO EN LA COMUNIDAD DE RIRITANA MAICAO MAICAO</t>
  </si>
  <si>
    <t>ADQUISICIÓN DE EQUIPOS BIOMÉDICOS PARA EL MEJORAMIENTO DE LA CALIDAD EN LA PRESTACIÓN DE LOS SERVICIOS DE PRIMER NIVEL DE ATENCIÓN EN EL MUNICIPIO DE SAMANÁ</t>
  </si>
  <si>
    <t>ADQUISICIÓN EQUIPOS PARA LOS SERVICIOS DE OBSTETRICIA, AMBULATORIOS, HOSPITALARIOS Y QUIRÚRGICOS DE LA ESE HOSPITAL SAN JUAN BAUTISTA DE CHAPARRAL TOLIMA</t>
  </si>
  <si>
    <t>IMPLEMENTACIÓN SOSTENIBLE DE PANELES SOLARES PARA OPTIMIZAR EL ACCESO A LA ENERGÍA ELÉCTRICA EN INSTITUCIONES EDUCATIVAS DE LOS MUNICIPIOS DE MIRANDA, SUAREZ, EL TAMBO, BUENOS AIRES, CALOTO Y ARGELIA PERTENECIENTES A LAS ZOMAC DEL DEPARTAMENTO DEL CAUCA</t>
  </si>
  <si>
    <t>Miranda, Suárez, El Tambo, Buenos Aires, Caloto, Argelia</t>
  </si>
  <si>
    <t xml:space="preserve"> DOTACIÓN E IMPLEMENTACIÓN DE EQUIPOS TECNOLÓGICOS PARA LA APROPIACIÓN DE LAS TICS EN ESPACIOS ESCOLARES DEL MUNICIPIO DE ATACO, DEPARTAMENTO DEL TOLIMA</t>
  </si>
  <si>
    <t>DOTACIÓN MUEBLES Y ENCERES ESCOLARES QUE MEJOREN LA ESTABILIDAD DE DOCENTES Y ALUMNOS DE LAS INSTITUCIONES EDUCATIVAS RURALES Y URBANAS DEL MUNICIPIO DE RIOBLANCO.</t>
  </si>
  <si>
    <t>IMPLEMENTACIÓN DE TECNOLOGÍAS DE LA INFORMACIÓN Y LAS COMUNICACIONES EN INSTITUCIONES EDUCATIVAS OFICIALES DE LOS MUNICIPIOS PDET NO CERTIFICADOS DEL DEPARTAMENTO DE ANTIOQUIA ANTIOQUIA</t>
  </si>
  <si>
    <t>Vigía del Fuerte, Murindó, San Pedro de Urabá, Necoclí, Mutatá, Dabeiba, Chigorodó, Carepa, Yondó, Zaragoza, valdivia, tarazá, Segovia, Remedios, Nechí, Ituango, El bagre, Caucasia, Cáceres, Briceño, Anorí, Amalfi</t>
  </si>
  <si>
    <t>SUMINISTRO DE SILLAS DE RUEDAS Y COJINES ANTIESCARAS PARA EL BANCO DE PRODUCTOS DE APOYO DEL PROGRAMA DE DISCAPACIDAD EN EL MUNICIPIO DE   CHAPARRAL</t>
  </si>
  <si>
    <t>El Doncello, Puerto Rico</t>
  </si>
  <si>
    <t>CONSTRUCCIÓN PAVIMENTO RÍGIDO EN VÍAS TERCIARIAS DEL MUNICIPIO DE ANGOSTURA</t>
  </si>
  <si>
    <t>Ansermanuevo, Bolívar, Caicedonia, Dagua, El Águila, El Dovio, Roldanillo</t>
  </si>
  <si>
    <t>MEJORAMIENTO Y CONSTRUCCIÓN EN PLACA HUELLA DE LAS VÍAS TERCIARIAS QUE COMUNICAN LA CABECERA MUNICIPAL CON LAS VEREDAS DE SAN ANTONIO, VEREDA DESBARRANCADO Y CORREGIMIENTO DE CALLE LARGA EN EL MUNICIPIO DE COLOSO, SUCRE</t>
  </si>
  <si>
    <t>MEJORAMIENTO Y PRIMERA ETAPA DE LOS 21 KILÓMETROS QUE COMPRENDEN LA VÍA QUE CONDUCE DEL CORREGIMIENTO LA MATA AL CASCO URBANO DEL MUNICIPIO DE LA GLORIA, LA GLORIA</t>
  </si>
  <si>
    <t>DOTACIÓN DE ESTABLECIMIENTOS EDUCATIVOS - OBRAS POR IMPUESTOS SAMANÁ</t>
  </si>
  <si>
    <t>Riosucio, Pensilvania, Norcasia</t>
  </si>
  <si>
    <t>Abejorral,Cocorná, Concepción, Granada, Guadalupe, Ituango, Montebello, Salgar, San Andrés de Cuerquia, San Carlos, San Luis, San Rafael,  Sonsón, Toledo, Urrao, Valdivia, Yarumal.</t>
  </si>
  <si>
    <t>MEJORAMIENTO DE LA CALIDAD EDUCATIVA CON DOTACIÓN ESCOLAR Y MENAJE DE SEDES EDUCATIVAS DE LOS MUNICIPIOS DE TOLEDO Y   BRICEÑO</t>
  </si>
  <si>
    <t>CONSTRUCCIÓN DE 400 METROS DE PLACA HUELLA EN EL CORREGIMIENTO DE NUEVO MONTEVIDEO MUNICIPIO DE PUERTO LIBERTADOR</t>
  </si>
  <si>
    <t>Alcaldía de Risaralda</t>
  </si>
  <si>
    <t>DOTACIÓN PROYECTO DE INVERSIÓN PARA LA TERMINACIÓN DEL CONFLICTO Y LA CONSTRUCCIÓN DE UNA PAZ ESTABLE Y DURADERA EN EL MUNICIPIO DE RISARALDA PARA EL 2020. RISARALDA</t>
  </si>
  <si>
    <t>PAVIMENTACIÓN DE LA VÍA DESDE SABANA GRANDE A CHAMPAN Y DESDE LA VÍA FÉRREA A GUAYMARAL EN EL MUNICIPIO DE CURUMANÍ, DEPARTAMENTO DEL CESAR</t>
  </si>
  <si>
    <t>INSTALACIÓN DE SISTEMAS SOLARES FOTOVOLTAICOS INDIVIDUALES EN ZONAS NO INTERCONECTADAS DEL MUNICIPIO DE MARÍA LA BAJA (BOLÍVAR). MARÍA LA BAJA</t>
  </si>
  <si>
    <t>Alcaldía de María la Baja</t>
  </si>
  <si>
    <t>María la Baja</t>
  </si>
  <si>
    <t>ADECUACIÓN Y DOTACIÓN DEL LABORATORIO DE MADERAS Y MEDICIONES DASOMÉTRICAS EN EL INSTITUTO TECNOLÓGICO DEL PUTUMAYO, COMO MECANISMO PARA LA INVESTIGACIÓN, DESARROLLO Y PRESERVACIÓN DE LA BIODIVERSIDAD FORESTAL EN LA AMAZONIA COLOMBIANA. MOCOA</t>
  </si>
  <si>
    <t>APOYO PARA EL TRANSPORTE ASISTENCIAL BÁSICO DE PACIENTES EN EL CORREGIMIENTO DE MONOPAMBA DEL MUNICIPIO DE PUERRES</t>
  </si>
  <si>
    <t>MEJORAMIENTO Y REHABILITACIÓN EN PLACA DE HUELLA DE LA VÍA PALMITO - GUAIMI EN EL MUNICIPIO DE SAN ANTONIO DE PALMITO</t>
  </si>
  <si>
    <t>CONSTRUCCIÓN DE PLACA HUELLAS EN LA VEREDA GAVILÁN DEL MUNICIPIO DE MONTEBELLO ANTIOQUIA</t>
  </si>
  <si>
    <t>CONSTRUCCIÓN DE CONEXIONES INTRADOMICILIARIAS PARA LAS ZONAS MÁS AFECTADAS POR EL CONFLICTO ARMADO DE LOS MUNICIPIOS DE MEDINA Y GUAYABAL DE SIQUIMA DEL DEPARTAMENTO DE CUNDINAMARCA ZOMAC  CUNDINAMARCA</t>
  </si>
  <si>
    <t>Patía</t>
  </si>
  <si>
    <t>Alcaldía de Patía</t>
  </si>
  <si>
    <t>Alcaldía de Chámeza</t>
  </si>
  <si>
    <t>Alcaldía de San Juan de Arama</t>
  </si>
  <si>
    <t>Alcaldía de Herveo</t>
  </si>
  <si>
    <t>DOTACIÓN DE MOBILIARIO ESCOLAR PARA LAS INSTITUCIONES EDUCATIVAS OFICIALES DEL MUNICIPIO DE HERVEO EN EL DEPARTAMENTO DEL TOLIMA</t>
  </si>
  <si>
    <t>PROBABILIDAD DE REGITRO</t>
  </si>
  <si>
    <t>Etiquetas de fila</t>
  </si>
  <si>
    <t>Total general</t>
  </si>
  <si>
    <t>Suma de Costo estimado del Proyecto</t>
  </si>
  <si>
    <t>Herveo</t>
  </si>
  <si>
    <t>MEJORAMIENTO EN LA PRESTACIÓN DEL SERVICIO DE RECOLECCIÓN Y TRANSPORTE DE RESIDUOS SÓLIDOS EN EL MUNICIPIO DE OLAYA HERRERA, NARIÑO</t>
  </si>
  <si>
    <t>Gobernación de la Guajira</t>
  </si>
  <si>
    <t>Dibulla y otros</t>
  </si>
  <si>
    <t>CONSTRUCCIÓN INFRAESTRUCTURA ELECTRICA PARA LA ELECTRIFICACION EN VIVIEDAS DISPERSAS DE LA ZONA RURAL DEL MUNICIPIO DE TELLO DEPARTAMENTO DEL HUILA TELLO</t>
  </si>
  <si>
    <t>DOTACIÓN DE UNA PLANTA GENERADORA DE OXÍGENO MEDICINAL, ADECUACIÓN ELÉCTRICA Y DE UN ESPACIO PARA LA INSTALACIÓN EN LA NUEVA ESE HOSPITAL DEPARTAMENTAL SAN FRANCISCO DE ASÍS. QUIBDÓ</t>
  </si>
  <si>
    <t>Infraestructura productiva y/o Bienes públicos rurales</t>
  </si>
  <si>
    <t>Arenal, Cantagallo, Morales, San Pablo, Simití, Santa Rosa, Yondó</t>
  </si>
  <si>
    <t>13042, 13160, 13473, 13670, 13744, 5893</t>
  </si>
  <si>
    <t>FORTALECIMIENTO ESTABLECIMIENTO DE 100 HECTÁREAS NUEVAS DE CACAO BAJO UN SISTEMA SOSTENIBLE Y MANTENIMIENTO DE 239 HECTÁREAS EN LOS MUNICIPIOS DEL SUR DE BOLÍVAR . ARENAL, CANTAGALLO, MORALES, SANTA ROSA, SAN PABLO, SIMITÍ, YONDÓ</t>
  </si>
  <si>
    <t>DOTACIÓN DE MOBILIARIO PARA LAS INSTITUCIÓNES EDUCATIVAS Y CENTROS ASOCIADOS DEL MUNICIPIO DE PUERRES</t>
  </si>
  <si>
    <t>Gobernación del Guaviare</t>
  </si>
  <si>
    <t>San José de Guaviare, El Retorno</t>
  </si>
  <si>
    <t>95001, 95025</t>
  </si>
  <si>
    <t>DOTACIÓN TECNOLÓGICA PARA LAS INSTITUCIONES Y SEDES EDUCATIVAS DEL MUNICIPIO DE TAURAMENA</t>
  </si>
  <si>
    <t>DOTACIÓN TECNOLÓGICA PARA LAS INSTITUCIONES Y SEDES EDUCATIVAS MUNICIPIO DE MONTERREY</t>
  </si>
  <si>
    <t>MEJORAMIENTO DE LA VÍA CHIRIGUANÁ - LAS CAMÁNDULAS - LA YE DE LOS INDIOS DEL MUNICIPIO DE CHIRIGUANÁ EN EL DEPARTAMENTO DEL CESAR</t>
  </si>
  <si>
    <t>Alcaldía de Dagua</t>
  </si>
  <si>
    <t>FORTALECIMIENTO EN LA PRESTACIÓN DE SERVICIOS DE SALUD EN LAS ACTIVIDADES DE PROMOCIÓN Y PREVENCIÓN EN EL MUNICIPIO DE DAGUA</t>
  </si>
  <si>
    <t>Alcaldía de Pore</t>
  </si>
  <si>
    <t>Pore</t>
  </si>
  <si>
    <t>DOTACIÓN TECNOLÓGICA PARA LAS INSTITUCIONES Y SEDES EDUCATIVAS DEL MUNICIPIO DE PORE</t>
  </si>
  <si>
    <t>2020005850001 - Territorial</t>
  </si>
  <si>
    <t>2020005850004 - Territorial</t>
  </si>
  <si>
    <t>2020005850003 - Territorial</t>
  </si>
  <si>
    <t>2017004730040 - Territorial</t>
  </si>
  <si>
    <t>Alcaldía de Colosó</t>
  </si>
  <si>
    <t>Bolívar / Antioquia</t>
  </si>
  <si>
    <t>Alcaldía de Tame</t>
  </si>
  <si>
    <t>Toledo, Briceño</t>
  </si>
  <si>
    <t>25328, 25438</t>
  </si>
  <si>
    <t>19455, 19780, 19256, 19110, 19142, 19050</t>
  </si>
  <si>
    <t>5873, 5475, 5665, 5490, 5480, 5234, 5172, 5147, 5893, 5895, 5854, 5790, 5736, 5604, 5495, 5361, 5250, 5154, 5120, 5107, 5040, 5031</t>
  </si>
  <si>
    <t>18247, 18592</t>
  </si>
  <si>
    <t>86573, 86757, 86865, 86568, 86569, 86320, 86001</t>
  </si>
  <si>
    <t>76041, 76100, 76100, 76233, 76243, 76250, 76622</t>
  </si>
  <si>
    <t>20750, 20443, 20621</t>
  </si>
  <si>
    <t>19548, 19137, 19050</t>
  </si>
  <si>
    <t>70230, 70204, 70418, 70473, 70508, 70523, 70713, 70823</t>
  </si>
  <si>
    <t>73043, 73152, 73861, 73870</t>
  </si>
  <si>
    <t>17614, 17541, 17495</t>
  </si>
  <si>
    <t>5002, 5197, 5206, 5313, 5315, 5361, 5467, 5642, 5647, 5649, 5660, 5667, 5756, 5819, 5847, 5819, 5887</t>
  </si>
  <si>
    <t>50223, 50245, 50251, 50270, 50313, 50350, 50400, 50325, 50330, 50568, 50577, 50590, 50686, 50689, 50370</t>
  </si>
  <si>
    <t>17042, 17088, 17616</t>
  </si>
  <si>
    <t>13473, 13670</t>
  </si>
  <si>
    <t>5819, 5107</t>
  </si>
  <si>
    <t>Alcaldía de Ituango</t>
  </si>
  <si>
    <t>Ituango</t>
  </si>
  <si>
    <t>MEJORAMIENTO , MEDIANTE LA CONSTRUCCIÓN DE PAVIMENTO RÍGIDO Y MURO DE CONTENCIÓN DE LA VÍA A LA ENTRADA AL MUNICIPIO DE ITUANGO</t>
  </si>
  <si>
    <t>RECUPERACIÓN POZOS PROFUNDOS PARA EL DESARROLLO DE ACTIVIDADES AGROPECUARIAS Y DE SUBSISTENCIA PARA LA COMUNIDAD RURAL DEL VALLE DE PATÍA</t>
  </si>
  <si>
    <t>DOTACIÓN MOBILIARIO ESCOLAR PARA LAS SEDES EDUCATIVAS DE LOS MUNICIPIOS ZOMAC DE LAS SUBREGIONES MAGDALENA MEDIO, NORDESTE Y NORTE DE ANTIOQUIA</t>
  </si>
  <si>
    <t>Angostura, Campamento, Guadalupe, Puerto Berrío, San Andrés de Cuerquía, Santo Domingo, Toledo, Vegachí, Yalí, Yarumal, Yolombó</t>
  </si>
  <si>
    <t>5038, 5134, 5315, 5579, 5647, 5690, 5819, 5858, 5885, 5887, 5890</t>
  </si>
  <si>
    <t>5002, 5021, 5055, 5197, 5206, 5313, 5483, 5649, 5652, 5660, 5667, 5756</t>
  </si>
  <si>
    <t>DOTACIÓN MOBILIARIO ESCOLAR PARA LAS SEDES EDUCATIVAS DE LOS MUNICIPIOS ZOMAC DE LA SUBREGIÓN ORIENTE DEL DEPARTAMENTO DE ANTIOQUIA</t>
  </si>
  <si>
    <t>Abriaquí, Caicedo, Frontino, Santa Fé de Antioquia, Uramita, Montebello, salgar, Urrao</t>
  </si>
  <si>
    <t>5004, 5125, 5284, 5042, 5842, 5467, 5642, 5847</t>
  </si>
  <si>
    <t>DOTACIÓN MOBILIARIO ESCOLAR PARA LAS SEDES EDUCATIVAS DE LOS MUNICIPIOS ZOMAC DE LAS SUBREGIÓNES OCCIDENTE Y SUROESTE DEL DEPARTAMENTO DE ANTIOQUIA</t>
  </si>
  <si>
    <t>DOTACIÓN DE MOBILIARIO ESCOLAR PARA TODAS LAS INSTITUCIONES EDUCATIVAS OFICIALES DEL MUNICIPIO DE RIOBLANCO DEPARTAMENTO DEL TOLIMA</t>
  </si>
  <si>
    <t>Alcaldía de San Andrés de Tumaco</t>
  </si>
  <si>
    <t>San Andrés de Tumaco</t>
  </si>
  <si>
    <t>CONSTRUCCIÓN IMPLEMENTACIÓN DE ESQUEMA DIFERENCIAL PARA SISTEMA DE ABASTECIMIENTO DE AGUA APTA PARA EL CONSUMO HUMANO EN LA VEREDA RESTREPO, MUNICIPIO DE TUMACO, DEPARTEMENTO DE NARIÑO TUMACO</t>
  </si>
  <si>
    <t>Fase del Proyecto</t>
  </si>
  <si>
    <t>Factibilidad</t>
  </si>
  <si>
    <t>Prefactibilidad</t>
  </si>
  <si>
    <t>REHABILITACIÓN REHABILITAR 6,47KM DE VÍA, DESDE EL CASCO URBANO DE SANTO DOMINGO-ANT., HACIA LA VEREDA LA QUIEBRA, CONECTANDO CON LA RUTA NACIONAL 62, SECTOR NO. 1 SANTO DOMINGO</t>
  </si>
  <si>
    <t>AMPLIACIÓN , MANTENIMIENTO DE INFRAESTRUCTURA Y DOTACIÓN DE TRES INSTITUCIONES EDUCATIVAS POR EL MECANISMO OBRAS POR IMPUESTOS EN TRES MUNICIPIOS AFECTADOS POR EL CONFLICTO ARMADO EN EL DEPARTAMENTO DEL CAUCA. CAUCA</t>
  </si>
  <si>
    <t>REHABILITACIÓN REHABILITAR 3,53 KM. DE LA VÍA QUE CONDUCE DESDE EL CASCO URBANO DE SANTO DOMINGO (ZOMAC) HACIA LA VEREDA LA QUIEBRA DEL MISMO MUNICIPIO, CONECTANDO CON LA RUTA NACIONAL 62 SANTO DOMINGO</t>
  </si>
  <si>
    <t>MEJORAMIENTO DEL SISTEMA DE AGUA POTABLE Y SANEAMIENTO BÁSICO EN EL CORREGIMIENTO SAN FRANCISCO DEL MUNICIPIO DE ACANDÍ</t>
  </si>
  <si>
    <t xml:space="preserve">CONSTRUCCIÓN EN PAVIMENTO RÍGIDO DE LA VÍA EL POLVILLO - PALESTINA EN EL MUNICIPIO DE BRICEÑO, ANTIOQUIA </t>
  </si>
  <si>
    <t>PAVIMENTACIÓN EN CONCRETO RÍGIDO DE LA VÍA TERCIARÍA LA MESETA - LA CORREA - EL CEDRAL EN EL MUNICIPIO DE BRICEÑO, ANTIOQUIA</t>
  </si>
  <si>
    <t>CONSTRUCCIÓN DEL SISTEMA DE ALCANTARILLADO SANITARIO DEL CORREGIMIENTO DE PALOMINO, DEPARTAMENTO DE LA GUAJIRA, MUNICIPIO DE DIBULLA</t>
  </si>
  <si>
    <t>2019004730027 - Territorial</t>
  </si>
  <si>
    <t>ADQUISICIÓN AMBULANCIA DE TRASLADO ASISTENCIAL BÁSICO PARA EL FORTALECIMIENTO DE LA GESTIÓN DEL RIESGO EN PREVENCIÓN, ATENCIÓN DE EMERGENCIAS CON INCIDENCIA EN LA SALUD EN EL  MUNICIPIO DE  CHAPARRAL</t>
  </si>
  <si>
    <t>Gobernación de Putumayo</t>
  </si>
  <si>
    <t>DOTACIÓN DE AMBIENTES ESCOLARES, RESIDENCIAS ESTUDIANTILES Y MATERIAL BIBLIOGRÁFICO PARA LECTURA A ESTABLECIMIENTOS EDUCATIVOS OFICIALES DE LOS MUNICIPIOS DE PUERTO LEGUÍZAMO, SAN MIGUEL, VALLE DEL GUAMUÉZ, PUERTO ASÍS PUERTO CAICEDO ORITO MOCOA PUTUMAYO</t>
  </si>
  <si>
    <t>San José de Ure</t>
  </si>
  <si>
    <t>DOTACIÓN TECNOLÓGICA PARA LAS INSTITUCIONES EDUCATIVAS DEL MUNICIPIO DE SAN JOSÉ DE URÉ</t>
  </si>
  <si>
    <t>Casabianca, San Antonio, Ortega, Villahermosa, Anzoátegui</t>
  </si>
  <si>
    <t>73152, 73675, 73504, 73870, 73043</t>
  </si>
  <si>
    <t>FORTALECIMIENTO DE LA RED DE TRANSPORTE ASISTENCIAL BÁSICO DE HOSPITALES DEL DEPARTAMENTO DEL TOLIMA</t>
  </si>
  <si>
    <t>Infraestructura Deportiva</t>
  </si>
  <si>
    <t>Alcaldía de Hobo</t>
  </si>
  <si>
    <t>Hobo</t>
  </si>
  <si>
    <t>DOTACIÓN DE MOBILIARIO PARA LA INSTITUCIÓN EDUCATIVA ROBERTO SUAZA MARQUÍNEZ DEL MUNICIPIO HOBO</t>
  </si>
  <si>
    <t>El Zulia</t>
  </si>
  <si>
    <t>CONSTRUCCIÓN DE SISTEMA DE ACUEDUCTO PARA LA VEREDA EL TABLAZO EN EL MUNICIPIO DE EL ZULIA, NORTE DE SANTANDER</t>
  </si>
  <si>
    <t>PAVIMENTACIÓN DE LAS VÍAS URBANAS COMPRENDIDAS EN LA CALLE 9 ENTRE CARRERA 5 NORTE Y LA INTERSECCIÓN DE LA VÍA PANORAMA DEL MUNICIPIO DE ROLDANILLO</t>
  </si>
  <si>
    <t>Alianza Fiduciaria S.A , Pronavicola S.A, Agricol S.A, Agrocolsa S.A</t>
  </si>
  <si>
    <t>Yotoco</t>
  </si>
  <si>
    <t>Ecopetrol</t>
  </si>
  <si>
    <t>MEJORAMIENTO DE INFRAESTRUCTURA Y DOTACIÓN PARA LAS INSTITUCIONES EDUCATIVAS UBICADAS EN EL MUNICIPIO DE SARAVENA, DEPARTAMENTO DE ARAUCA</t>
  </si>
  <si>
    <t>MEJORAMIENTO DE INFRAESTRUCTURA Y DOTACIÓN PARA LAS INSTITUCIONES EDUCATIVAS UBICADAS EN EL MUNICIPIO DE VALLE DEL GUAMUEZ, PUERTO CAICEDO Y PUERTO LEGUÍZAMO EN EL DEPARTAMENTO DEL PUTUMAYO</t>
  </si>
  <si>
    <t>Valle del Guamuez, Puerto Caicedo, Puerto Leguízamo</t>
  </si>
  <si>
    <t>86865, 86569, 86573</t>
  </si>
  <si>
    <t>Alcaldía de Tiquisio</t>
  </si>
  <si>
    <t>Tiquisio</t>
  </si>
  <si>
    <t>CONSTRUCCIÓN DE LA PLAZA DE MERCADO DEL MUNICIPIO DE TIQUISIO – DEPARTAMENTO DE BOLÍVAR TIQUISIO</t>
  </si>
  <si>
    <t>PAVIMENTACIÓN EN PLACA HUELLAS DE LA VIA CHAPARRAL - ATACO SECTOR “PIPINI AMOYA Y GUAINI” CHAPARRAL</t>
  </si>
  <si>
    <t>Contribuyente interesado Convenio</t>
  </si>
  <si>
    <t>Contribuyente interesado  Fiducia</t>
  </si>
  <si>
    <t>CELSIA</t>
  </si>
  <si>
    <t>CEO</t>
  </si>
  <si>
    <t>BAJA - ZOMAC</t>
  </si>
  <si>
    <t>MEDIA - ZOMAC</t>
  </si>
  <si>
    <t>ALTA - ZOMAC</t>
  </si>
  <si>
    <t>OBSERVACIONES</t>
  </si>
  <si>
    <t>EN TRÁMITE 2020</t>
  </si>
  <si>
    <t>SI</t>
  </si>
  <si>
    <t>RECONSTRUCCIÓN VÍA DE ACCESO A SUAREZ - SECTOR CASCO URBANO DE SUAREZ DEL PR0+000 AL PR0+919, L=0,92 KM SUÁREZ</t>
  </si>
  <si>
    <t>Suárez</t>
  </si>
  <si>
    <t>Morales</t>
  </si>
  <si>
    <t>REHABILITACIÓN VÍA DE ACCESO A ATACO - DEPARTAMENTO DE TOLIMA. ATACO</t>
  </si>
  <si>
    <t>CONSTRUCCIÓN MEJORAMIENTO, REPOSICIÓN DE REDES DE ALCANTARILLADO Y PAVIMENTACIÓN DE VÍAS URBANAS EN EL MUNICIPIO DE CHAPARRAL - TOLIMA CHAPARRAL</t>
  </si>
  <si>
    <t>ADQUISICIÓN DE UNA AMBULANCIA PARA FORTALECIMIENTO DEL SECTOR SALUD EN CABEZA DE LA ESE HOSPITAL SAN MARTIN DEL MUNICIPIO DE LA BELLEZA</t>
  </si>
  <si>
    <t>Alcaldía de Puerto Asís</t>
  </si>
  <si>
    <t>Puerto Asís</t>
  </si>
  <si>
    <t>CONSTRUCCIÓN Y DOTACIÓN DE INFRAESTRUCTURA BÁSICA EDUCATIVA EN PUERTO ASÍS</t>
  </si>
  <si>
    <t>PAVIMENTACIÓN DE LA VÍA QUE CONDUCE DEL MUNICIPIO DE LA BELLEZA AL MUNICIPIO DE SUCRE EN EL DEPARTAMENTO DE SANTANDER</t>
  </si>
  <si>
    <t>DOTACIÓN DE MOBILIARIO ESCOLAR PARA TODAS LAS INSTITUCIONES EDUCATIVAS OFICIALES DEL MUNICIPIO DE ATACO EN EL DEPARTAMENTO DEL TOLIMA</t>
  </si>
  <si>
    <t>FORTALECIMIENTO , DE LA ACTIVIDAD ARTÍSTICA Y CULTURAL EN LA INSTITUCIÓN EDUCATIVA NÚCLEO ESCOLAR RURAL MEDIANTE LA DOTACIÓN DE IMPLEMENTOS PARA EL ÁREA DE ARTÍSTICA, MUNICIPIO DE QUINCHÍA</t>
  </si>
  <si>
    <t>Proyecto formulado por el Municipio, es importante consultar directamente con ellos si esperan continuar con el proyecto porque son los formuladores directos y en este momento se encuentra en su dominio, de todas maneras comparto ficha MGA</t>
  </si>
  <si>
    <t>Este proyecto es formulado por Computadores para Educar. Ellos no continuaron con el proyecto porque el Municipio de Maicao no adjuntó las certificaciones necesarias. Para poder continuar con el proyecto se debe hacer un nuevo estudio de mercado y gestionar todo el tema de las certificaciones y solicitar a CPE el permiso para continuar con la formulación.</t>
  </si>
  <si>
    <t>Proyecto Formulado por ART, estamos adelantando revisiones con el área encargada porque el proyecto aún no llega al sector porque no cumple con varios requisitos. Comparto ficha MGA</t>
  </si>
  <si>
    <t xml:space="preserve">Proyecto formulado por el Municipio. A la fecha no ha pasado a sector porque no cumple requisitos y estamos averiguando porque al parecer no cumple con las líneas de inversión del MEN y no sería viable. </t>
  </si>
  <si>
    <t>Este proyecto pertenece a un Contribuyente, por ese motivo no podemos compartir información</t>
  </si>
  <si>
    <t>Cuarta revisión del sector: Se deben hacer ajustes a la MGA, en temas de objetivos específicos, cadena de valor especificando el mobiliario escolar, actualizar planes de desarrollo, los ajustes en la MGA se deberán ver reflejados en el Documento Técnico. Ajustar DTS. Ajustar presupuesto con costos de Obras por Impuestos, y entregar los desagregados de interventoría y gerencia, estudio de mercado de las dotaciones (3 propuestas para justificar los costos del presupuesto) . Falta cronograma con las etapas de Obras por Impuestos: preparación - Ejecución - Cierre</t>
  </si>
  <si>
    <t>Segunda revisión del sector: Se debe aclarar el alcance con un análisis del estado de la dotación actual y levantamiento de necesidades. Se debe ajustar presupuesto ya que no es claro y no cuenta con soportes. Ajustar presupuesto de interventoría, gerencia y fiducia. Ajustar cronograma en todas las etapas</t>
  </si>
  <si>
    <t>Se encuentra en cabeza de sector en segunda revisión. En espera de concepto.</t>
  </si>
  <si>
    <t>Proyecto con una sola revisión del sector: se debe ajustar Documento Técnico, presupuesto, cronograma, entregar planos legibles, ajustar certificaciones, entregar plan de contingencia, ajustar MGA, presentar diagnóstico detallado donde se evidencie el estado actual de la edificación.</t>
  </si>
  <si>
    <t>Primera revisión del sector: Ajustar certificaciones, ajsutar docuemento técnico con especificaciones de los equipos a dotar y ajustar con estos insumos la MGA y el presupuesto, entregar cuadro comparativo de proveedores para avalar presupuesto donde se especifiquen los requerimientos mínimos exigidos para el tipo de dotación - Actualizar toda la información a fecha reciente.</t>
  </si>
  <si>
    <t>Segunda revisión del Sector: Se debe adjuntar documento técnico de Soporte que contenga análisis técnico. El estudio de mercado está desactualizado. Falta concepto técnico de viabilidad emitido por la Secretaría de Salud del Tolima</t>
  </si>
  <si>
    <t>Tercera revisión del sector: Pendientes certificaciones, ajstar cartas de presentación, falta concepto técnico emitido por la Secretaría de Salud, justificación del requerimiento, actualizar cotizaciones a 2020, pendiente estudio de mercado</t>
  </si>
  <si>
    <t>Segunda revisión del sector: Proyecto no cuenta con ficha de revisión con las observaciones que se solicitan, se debe agendar mesa de trabajo con el Ministerio e caso de querer continuar con el trámite. Solo hay fichas de viabilidad pero sin observaciones</t>
  </si>
  <si>
    <t>Primera revisión del sector: Presupuesto se debe ajustar de acuerdo con el concepto de viabilidad emitido por la secretaría de salud. Estudio de mercado no muestra el cumplimiento de las especificaciones técnicas mínimas. Actualizar cotizaciones porque no cumplen con los aprobado por la secretaría de salud</t>
  </si>
  <si>
    <t>Se encuenta en cabeza de sector en la segunda revisión del proyecto. Nos encontramos gestionando con el Ministerio la devolución del proyecto.</t>
  </si>
  <si>
    <t>Se encuenta en cabeza de sector en la primera revisión del proyecto. Nos encontramos gestionando con el Ministerio la devolución del proyecto.</t>
  </si>
  <si>
    <t>Segunda revisión ART: En MGA nombre del proyecto no se registra el nombre del municipio En MGA localización no se registra el centro poblado El presupuesto. Verificar que incluya; Costos directos del bien y/o servicio, costos indirectos que incluye (AIU) del proyecto, costos de interventoría, costos fiduciarios, costos de gerencia del proyecto, costo de la póliza que tome el contribuyente cuyo cubrimiento sean casos fortuitos o fuerza mayor, estudios o diseños complementarios y costos de rubro contingente el cual no podrá superar el 10% de los costos directos de bien y/o servicio</t>
  </si>
  <si>
    <t>Se encuentra en cabeza de sector en primera revisión. En espera de concepto.</t>
  </si>
  <si>
    <t xml:space="preserve">Carta de factibilidad. En MGA identificación de participantes (no registra al privado como financiador del proyecto). No presenta matríz de riesgos. Documento técnico de soporte incompleto (hace falta cadena de valor, indicadores y cronograma). Informe topográfico. Presupuesto sin firma. Certificación concordancia con el plan de desarrollo, que no este en zona de alto riesgo no mitigable, que no este financiado por otras fuentes. Certificado de sostenibilidad. </t>
  </si>
  <si>
    <t>Primera revisión ART: Requiere ajustes metodologicos
Pendiente estudios</t>
  </si>
  <si>
    <t xml:space="preserve">DNP: observaciones y recomendaciones control posterior.
- Se recomienda a la entidad nacional competente revisar que los costos relacionados en el presupuesto sean coherentes con los soportes remitidos y los valores reportados o vertidos en la matriz MGA. 
- La MGA no presenta informacion que permita validar que el proyecto y productos estan reflejados en los planes estrategicos y de accion.
- El cronograma anexo no presenta el flujo de dinero a traves del tiempo; no se encuentra cronograma de interventoria dentro de los anexos. </t>
  </si>
  <si>
    <t>De acuerdo a resolución 1650 de 2017 de los 12 municipios registrados solo 5 son ZOMAC. En MGA fuentes de financiación no aparece como fuente de financiación obras por impuestos. Favor revisar en participantes el financiador del proyecto es el PRIVADO unicamente. El valor del proyecto en total financiado por etapa es diferente al valor total del proyecto. En MGA población y Localización se debe registrar los municipios zomac y el centro poblado. No anexa documentos soportes, No anexa carta de presentación a la ART, No anexa matriz de riesgo No anexa documento técnico No anexa plano de localización del proyecto No anexa especificaciones técnicas. Cotizaciones No anexa presupuesto no anexa certificaciones de secretaria de planeación de la gobernación o municipios No anexa certificaciones de sostenibilidad de la gobernación o municipios Revisar si el proyecto para revisión para el mecanismo de obras por impuestos OMAR SANTACRUZ 3186902212</t>
  </si>
  <si>
    <t>Quinta revisión del sector: Ajustar presupuesto de interventoría en cuanto al rubro del IVA y a la dedicación del apoyo administrativo
Entidad Territorial no queire continuar con el proyecto porque viene de la administración pasada</t>
  </si>
  <si>
    <t>Prado</t>
  </si>
  <si>
    <t>MEJORAMIENTO MEJORAMIENTO DE LA VÍA ACO -ALTAGRACIA - MUNICIPIO DE PRADO - TOLIMA. PRADO</t>
  </si>
  <si>
    <t>DOTACIÓN DE EQUIPOS TÉCNOLOGICOS, MOBILIARIO Y MATERIAL DIDACTICO A INSTITUCIONES EDUCATIVAS EN PRO DEL MEJORAMIENTO DE LA CALIDAD EDUCATIVA DEL MUNICIPIO DE LA BELLEZA</t>
  </si>
  <si>
    <t>CONSTRUCCIÓN DE PAVIMENTO RÍGIDO EN TRAMOS VIALES DEL CASCO URBANO DEL MUNICIPIO DE PAZ DE ARIPORO CASANARE ORINOQUIA PAZ DE ARIPORO</t>
  </si>
  <si>
    <t>MEJORAMIENTO DE LAS VÍAS RURALES Y URBANAS, MEDIANTE LA CONSTRUCCIÓN DE PLACA HUELLA EN EL MUNICIPIO DE LA BELLEZA - SANTANDER LA BELLEZA</t>
  </si>
  <si>
    <t>FORTALECIMIENTO DE LA ACTIVIDAD FÍSICA, LA RECREACIÓN Y EL DEPORTE EN LA INSTITUCIÓN EDUCATIVA NÚCLEO ESCOLAR RURAL CON LA DOTACIÓN DE IMPLEMENTOS DEPORTIVOS EN EL MUNICIPIO DE QUINCHÍA</t>
  </si>
  <si>
    <t>FORMULACIÓN MEJORAMIENTO DEL TRAMO VIAL LOS ANDES - BOQUERÓN - LA PLAYA DEL PR9+100 AL PR12+300 Y DEL PR18+700 AL PR21+900 ENTRE LOS MUNICIPIOS DE CORINTO Y TORIBIO, CAUCA. CORINTO, TORIBIO</t>
  </si>
  <si>
    <t>Corinto, Toribío</t>
  </si>
  <si>
    <t>19212, 19821</t>
  </si>
  <si>
    <t>CONSTRUCCIÓN DEL HOSPITAL CRISTIAN MORENO PALLARES DEL MUNICIPIO DE CURUMANÍ, DEPARTAMENTO DEL CESAR</t>
  </si>
  <si>
    <t>Alcaldía de Fonseca</t>
  </si>
  <si>
    <t>Fonseca</t>
  </si>
  <si>
    <t>CONTROL DE INUNDACIÓN A TRAVÉS DE LA CONSTRUCCIÓN DE OBRAS DE DRENAJE EN CONCRETO, EN EL MUNICIPIO DE FONSECA, DEPARTAMENTO DE LA GUAJIRA</t>
  </si>
  <si>
    <t>Fortul</t>
  </si>
  <si>
    <t>CONSTRUCCIÓN PLANTA DE TRATAMIENTO DE AGUAS RESIDUALES DOMÉSTICAS DEL CENTRO POBLADO PUERTO LLERAS MUNICIPIO DE SARAVENA</t>
  </si>
  <si>
    <t>OPTIMIZACIÓN DE LA PLANTA DE TRATAMIENTO DE AGUAS RESIDUALES DEL MUNICIPIO DE PORE</t>
  </si>
  <si>
    <t>OPTIMIZACIÓN DE LA PLANTA DE TRATAMIENTO DE AGUAS RESIDUALES DEL MUNICIPIO DE TAME</t>
  </si>
  <si>
    <t>DOTACIÓN DE MOBILIARIO ESCOLAR FASE 1 PARA INSTITUCIONES EDUCATIVAS OFICIALES DEL MUNICIPIO DE CHAPARRAL DEPARTAMENTO DEL TOLIMA</t>
  </si>
  <si>
    <t>Ingenio Providencia S.A</t>
  </si>
  <si>
    <t>DOTACIÓN TECNOLÓGICA PARA LAS INSTITUCIONES Y SEDES EDUCATIVAS DEL MUNICIPIO DE PAZ DE ARIPORO</t>
  </si>
  <si>
    <t>DOTACIÓN DE MOBILIARIO ESCOLAR FASE 2 PARA INSTITUCIONES EDUCATIVAS OFICIALES DEL MUNICIPIO DE CHAPARRAL DEPARTAMENTO DEL TOLIMA</t>
  </si>
  <si>
    <t>DOTACIÓN DE AMBIENTES ESCOLARES PARA EL ÁREA DE SECUNDARIA DE LA INSTITUCIÓN EDUCATIVA JOSÉ MARÍA CUELLAR DÍAZ EN EL MUNICIPIO DE CANTAGALLO, BOLÍVAR</t>
  </si>
  <si>
    <t>CONSTRUCCIÓN DE INFRAESTRUCTURA EDUCATIVA PARA IMPLEMENTAR LA JORNADA UNICA EN LA SEDE PRINCIPAL DE LA INSTITUCIÓN EDUCATIVA SANTA TERESA PUERTO ASÍS</t>
  </si>
  <si>
    <t>Alcaldía de El Bagre</t>
  </si>
  <si>
    <t>Alcaldía de Quibdó</t>
  </si>
  <si>
    <t>CONSTRUCCIÓN DEL SISTEMA DE ALCANTARILLADO EN LA COMUNIDAD INDÍGENA DEL KM7 SECTOR LAS PALMAS MUNICIPIO DE QUIBDÓ</t>
  </si>
  <si>
    <t>DOTACIÓN DE ELEMENTOS TECNOLÓGICOS PARA LAS SEDES EDUCATIVAS DE LA SUBREGIÓN URABÁ Y NORTE DEL DEPARTAMENTO DE ANTIOQUIA</t>
  </si>
  <si>
    <t>URABÁ ANTIOQUEÑO / ZOMAC</t>
  </si>
  <si>
    <t>San Pedro de Urabá, Necoclí, Yarumal</t>
  </si>
  <si>
    <t>5665, 5490, 5887</t>
  </si>
  <si>
    <t>DOTACIÓN DE ELEMENTOS TECNOLÓGICOS PARA LAS SEDES EDUCATIVAS DE LA SUBREGIÓN BAJO CAUCA Y NORDESTE DEL DEPARTAMENTO DE ANTIOQUIA</t>
  </si>
  <si>
    <t>Segovia, Caucasia, Cáceres</t>
  </si>
  <si>
    <t>5736, 5154, 5120</t>
  </si>
  <si>
    <t>Lérida</t>
  </si>
  <si>
    <t>DOTACIÓN DE COMPUTADORES A LAS INSTITUCIONES EDUCATIVAS OFICIALES PARA MEJORAR LA CALIDAD EDUCATIVA EN EL MUNICIPIO DE LÉRIDA DEL DEPARTAMENTO DEL TOLIMA</t>
  </si>
  <si>
    <t>OPTIMIZACIÓN DE LA PLANTA DE TRATAMIENTO DE AGUAS RESIDUALES DEL MUNICIPIO DE FORTUL</t>
  </si>
  <si>
    <t>Oleoducto Bicentenario de Colombia S.A.S</t>
  </si>
  <si>
    <t>Infraestructura Cultural</t>
  </si>
  <si>
    <t>DOTACIÓN DE MOBILIARIO ESCOLAR PARA TODAS LAS INSTITUCIONES EDUCATIVAS OFICIALES DEL MUNICIPIO DE PLANADAS DEPARTAMENTO DEL TOLIMA</t>
  </si>
  <si>
    <t>Planadas</t>
  </si>
  <si>
    <t>Alcaldía de Planadas</t>
  </si>
  <si>
    <t>Favor anexar plano de localización geografico del proyecto. Se anexo dos cartas de presentación en la misma fecha en factibilidad y prefactibilidad.</t>
  </si>
  <si>
    <t>No anexa carta de presentación En MGA identificación de participantes actor departamental no financian proyecto lo hace le PRIVADO se debe incluir. no anexa matriz de riesgos No anexa documento técnico No anexla plano de localización No anexa especificaciones técnicas firmadas No anexa presupuesto firmado No anexa certficación se secretaria de planeación No anexa certificación de sostenibilidad</t>
  </si>
  <si>
    <t>Proyecto formulado por la Gobernación, es importante consultar directamente con ellos si esperan continuar con el proyecto porque son los formuladores directos y en este momento se encuentra en su dominio.</t>
  </si>
  <si>
    <t xml:space="preserve">ALTA </t>
  </si>
  <si>
    <t>DOTACIÓN NO FUNGIBLES PARA MODALIDAD INSTITUCIONAL DE CENTRO DE DESARROLLO INFANTIL CDI PARA EL DESARROLLO INTEGRAL DE LOS NIÑOS Y NIÑAS DE LA PRIMERA INFANCIA EN LOS MUNICIPIOS ALGECIRAS, HOBO Y TELLO EN EL DEPARTAMENTO DE HUILA ALGECIRAS, HOBO, TELLO</t>
  </si>
  <si>
    <t>CUENCA DEL CAGUÁN Y PIEDEMONTE CAQUETEÑO / ZOMAC</t>
  </si>
  <si>
    <t>Educación Pública ICBF</t>
  </si>
  <si>
    <t>Algeciras, Hobo, Tello</t>
  </si>
  <si>
    <t>41020, 41349, 41799</t>
  </si>
  <si>
    <t>DOTACIÓN NO FUNGIBLE PARA MODALIDAD INSTITUCIONAL DE CENTRO DE DESARROLLO INFANTIL CDI PARA EL DESARROLLO INTEGRAL DE LOS NIÑOS Y NIÑAS DE LA PRIMERA INFANCIA EN CINCO MUNICIPIOS ZOMAC,DEPARTAMENTO DE CUNDINAMARCA CABRERA, LA PALMA, MEDINA, PULÍ, VIOTÁ</t>
  </si>
  <si>
    <t>Cabrera, La Palma, Medina, Pulí, Viotá</t>
  </si>
  <si>
    <t>25120, 25394, 25438, 25580, 25878</t>
  </si>
  <si>
    <t>MANTENIMIENTO Y DOTACIÓN INSTITUCIÓN EDUCATIVA GABRIELA MISTRAL, SEDES JOSÉ MARÍA CÓRDOBA (VEREDA CORDOBITAS), MANUELA BELTRÁN (CORREGIMIENTO EL DORADO) Y SANTO TOMÁS DE AQUINO (VEREDA MUÑECOS), MUNICIPIO DE YOTOCO, VALLE DEL CAUCA</t>
  </si>
  <si>
    <t>OPTIMIZACIÓN DEL ACUEDUCTO REGIONAL RURAL RIOCHIQUITO DEL MUNICIPIO DE SARAVENA, DEPARTAMENTO DE ARAUCA</t>
  </si>
  <si>
    <t>Cumare S.A Empresa de Servicios Públicos E.S.P</t>
  </si>
  <si>
    <t>Alcaldía de Barbacoas</t>
  </si>
  <si>
    <t>Barbacoas</t>
  </si>
  <si>
    <t>MEJORAMIENTO DE LA VÍA TERCIARIA QUE COMUNICA LAS VEREDAS ALTAQUER Y LAS VEGAS EN EL MUNICIPIO DE BARBACOAS, DEPARTAMENTO DE NARIÑO</t>
  </si>
  <si>
    <t>Alcaldía de Ricaurte</t>
  </si>
  <si>
    <t>Ricaurte</t>
  </si>
  <si>
    <t>MEJORAMIENTO DE LA VIA TERCIARIA QUE COMUNICA LAS VEREDAS PILISPI- QUEBRADA GUADUAS- VEREDA ALEMANIA DEL MUNICIPIO DE RICAURTE, DEPARTAMENTO DE NARIÑO</t>
  </si>
  <si>
    <t>DOTACIÓN MEJORAMIENTO DE LA CALIDAD DE LA EDUCACIÓN EN LOS (5) CICLOS DE APRENDIZAJE DE LOS 12 MUNICIPIOS NO CERTIFICADOS DEL DEPARTAMENTO DE LA GUAJIRA: ALBANIA, BARRANCA, DIBULLA... LA GUAJIRA</t>
  </si>
  <si>
    <t>Alcaldía de Istmina</t>
  </si>
  <si>
    <t>Istmina</t>
  </si>
  <si>
    <t>AMPLIACIÓN DE COBERTURA DEL SISTEMA DE ALCANTARILLADO DEL MUNICIPIO DE ISTMINA, MEDIANTE LA CONSTRUCCIÓN DE LA LÍNEA DE LA COMUNIDAD DE LA PRIMERA MOJARRA, SANTA GENOVEVA-MALARIA-CHAMBLUM ISTMINA</t>
  </si>
  <si>
    <t>DOTACIÓN DE CENTROS DE DESARROLLO INFANTIL CDI EN LOS MUNICIPIO DE AGUAZUL, TAMARA Y VILLANUEVA EN EL DEPARTAMENTO DEL CASANARE CASANARE</t>
  </si>
  <si>
    <t>Aguazul, Támara, Villanueva</t>
  </si>
  <si>
    <t>85010, 85400, 85440</t>
  </si>
  <si>
    <t>DOTACIÓN DE EQUIPOS HOSPITALARIOS-BIOMEDICOS, SOFTWARE Y COMPUTADORES PARA LA OPERATIVIDAD INTERNA DEL CENTRO DE SALUD EN LOS MUNICIPIOS PDET EN ANTIOQUIA AÑO 2021 ANTIOQUIA</t>
  </si>
  <si>
    <t>Alcaldía de Morroa</t>
  </si>
  <si>
    <t>Morroa</t>
  </si>
  <si>
    <t>CONSTRUCCIÓN 280 INTERCONEXIONES INTRADOMICILIARIAS PARA VIVIENDAS DE ESTRATO 1 EN ZONAS AFECTADAS POR EL POSCONFLICTO UBICADAS EN LA CABECERA MUNICIPAL DE MORROA</t>
  </si>
  <si>
    <t>Alcaldía de Balboa</t>
  </si>
  <si>
    <t>Balboa</t>
  </si>
  <si>
    <t>REHABILITACIÓN DE LA VÍA CACHIPAY – BALBOA DEL K0+290 AL K2+590 EN EL DEPARTAMENTO DE RISARALDA</t>
  </si>
  <si>
    <t>DOTACIÓN DE COMPUTADORES Y FORMACIÓN EN TIC, EN INSTITUCIONES EDUCATIVAS OFICIALES DEL MUNICIPIO DE ATACO DEPARTAMENTO DEL TOLIMA. ATACO</t>
  </si>
  <si>
    <t>Amalfi, Anorí, Briceño, Cáceres, Caucasia, El bagre, Ituango, Nechi, Remedios, Segovia, Tarazá, Valdivia, Zaragoza, Apartado, Carepa, Chigorodó, Dabeiba, Mutatá,Necocli,  San Pedro de Uraba, Turbo</t>
  </si>
  <si>
    <t>5031, 5040,5107, 5120, 5154, 5250, 5361, 5495, 5604, 5736, 5790, 5819, 5895, 5045, 5147, 5172, 5234, 5480, 5490, 5665, 5837</t>
  </si>
  <si>
    <t>BAJO CAUCA Y NORDESTE ANTIOQUEÑO / URABÁ ANTIOQUEÑO</t>
  </si>
  <si>
    <t>Instituto Colombiano de Bienestar Familiar - ICBF</t>
  </si>
  <si>
    <t>Alcaldía de Villanueva</t>
  </si>
  <si>
    <t>Alcaldía de San José de Ure</t>
  </si>
  <si>
    <t>Alcaldía de Lerida</t>
  </si>
  <si>
    <t>ADQUISICIÓN  DE EQUIPOS BIOMEDICOS PARA EL MEJORAMIENTO EN LA PRESTACION DE LOS SERVICIOS DE PRIMER NIVEL DE ATENCION EN LA ESE HOSPITAL SAN JOSE DEL MUNICIPIO DE   SAMANA</t>
  </si>
  <si>
    <t>CONSTRUCCIÓN DE CUBIERTA INSTITUCIÓN EDUCATIVA LA PERDIZ EN EL MUNICIPIO DE ALGECIRAS - DEPARTAMENTO DEL HUILA</t>
  </si>
  <si>
    <t xml:space="preserve"> PAVIMENTACIÓN DE LA VIA 7506 QUE COMUNICA A LOS MUNICIPIOS: SAN JOS DEL GUAVIARE Y EL RETORNO ETAPA- 3, GUAVIARE</t>
  </si>
  <si>
    <t>29 días hábilies</t>
  </si>
  <si>
    <t>12 días hábiles</t>
  </si>
  <si>
    <t>14 días hábiles</t>
  </si>
  <si>
    <t>7 días hábiles</t>
  </si>
  <si>
    <t>6 días hábiles</t>
  </si>
  <si>
    <t>10 días hábiles</t>
  </si>
  <si>
    <t>3 días hábiles</t>
  </si>
  <si>
    <t>CONSTRUCCIÓN PAVIMENTO RÍGIDO VÍA INTERSECCIÓN VIAL TELLO - BARAYA HACIA EL CENTRO POBLADO DE SAN ANDRÉS DESDE LA ABSCISA K3+000 HASTA LA ABSCISA K5+000 DEL MUNICIPIO DE TELLO DEPARTAMENTO DEL HUILA</t>
  </si>
  <si>
    <t>DIC 7/2020 - Este proyecto ya no se encuentra en MGA</t>
  </si>
  <si>
    <t>BAJO CAUCA Y NORDESTE ANTIOQUEÑO / ZOMAC</t>
  </si>
  <si>
    <t>OLBC</t>
  </si>
  <si>
    <t>ENEL</t>
  </si>
  <si>
    <t>Alcaldía de Saravena</t>
  </si>
  <si>
    <t>MEJORAMIENTO MEJORAMIENTO DE LA VÍA QUE COMUNICA LAS VEREDAS ALTO DE SAN MIGUEL EN EL MUNICIPIO DE SARAVENA DEL DEPARTAMENTO DE ARAUCA</t>
  </si>
  <si>
    <t>MEJORAMIENTO DE LA VÍA QUE COMUNICA LAS VEREDAS PLAYAS DEL BOJABA Y VALLE DEL SOL, EN EL MUNICIPIO DE SARAVENA DEL DEPARTAMENTO DE ARAUCA</t>
  </si>
  <si>
    <t>PAVIMENTACIÓN DEL TRAMO DE VIA ENTRE EL CASCO URBANO Y EL SECTOR "LA Y" DE LA VEREDA LA CRISTALINA DEL MUNICIPIO CASABIANCA</t>
  </si>
  <si>
    <t>RESTAURACIÓN DE INFRAESTRUCTURA EN LOS CENTROS EDUCATIVOS RURALES DE LAS VEREDAS MANZANARES ARRIBA, ROBLALITO B Y LLANADAS SANTA CLARA DEL MUNICIPIO DE SONSÓN</t>
  </si>
  <si>
    <t>Alcaldía de Alvarado</t>
  </si>
  <si>
    <t>Alvarado</t>
  </si>
  <si>
    <t>FORTALECIMIENTO INSTITUCIONAL CON LA ADQUISICIÓN DE UNA UNIDAD MÓVIL DE ATENCIÓN PRIMARIA EN SALUD PARA EL HOSPITAL SAN ROQUE E.S.E DEL MUNICIPIO DE ALVARADO, TOLIMA</t>
  </si>
  <si>
    <t>Química Básica Colombiana S.A</t>
  </si>
  <si>
    <t>MEJORAMIENTO DEL TRAMO VIAL JAPIO-CRUCERO DE GUALÍ ENTRE EL K0+000 Y K1+200 EN EL SECTOR SAN NICOLÁS, EN EL MUNICIPIO DE CALOTO</t>
  </si>
  <si>
    <t>Alcaldía de Teorama</t>
  </si>
  <si>
    <t>Teorama</t>
  </si>
  <si>
    <t>CONSTRUCCIÓN DEL PUENTE VEHICULAR SOBRE EL RIO CATATUMBO, CORREGIMIENTO EL ASERRIO, MUNICIPIO DE TEORAMA, NORTE DE SANTANDER</t>
  </si>
  <si>
    <t>Alcaldía El Copey</t>
  </si>
  <si>
    <t>El Copey</t>
  </si>
  <si>
    <t>CONSTRUCCIÓN DE PAVIMENTO EN CONCRETO RIGIDO EN LA VIA QUE COMUNICA PALMERAS DE LA COSTA CON EL CASCO URBANO DE EL COPEY EN EL MUNICIPIO DE EL COPEY, CESAR</t>
  </si>
  <si>
    <t>Occidental de Colombia LLC</t>
  </si>
  <si>
    <t>Arauquita</t>
  </si>
  <si>
    <t>FORTALECIMIENTO DE LA PRESTACIÓN DEL SERVICIO EDUCATIVO EN INSTITUCIONES EDUCATIVAS DEL MUNICIPIO DE ARAUQUITA, ARAUCA</t>
  </si>
  <si>
    <t>Alcaldía de Cajibío</t>
  </si>
  <si>
    <t>Cajibío</t>
  </si>
  <si>
    <t>MEJORAMIENTO Y DOTACIÓN DE INFRAESTRUCTURA EDUCATIVA A DESARROLLARSE EN EL CENTRO EDUCATIVO AGROPECUARIO LA CAPILLA, SEDE PRINCIPAL, DE LA INSTITUCIÓN EDUCATIVA AGROPECUARIA LA CAPILLA, MUNICIPIO DE CAJIBÍO DEPARTAMENTO DEL CAUCA</t>
  </si>
  <si>
    <t>Alcaldía de Montelíbano</t>
  </si>
  <si>
    <t>Montelíbano</t>
  </si>
  <si>
    <t>MEJORAMIENTO DE LA VÍA QUE COMUNICA LOS CORREGIMIENTOS DEL PALMAR Y PUERTO ANCHICA EN EL MUNICIPIO DE MONTELÍBANO, DEPARTAMENTO DE CÓRDOBA</t>
  </si>
  <si>
    <t>Alcaldía de El Calvario</t>
  </si>
  <si>
    <t>El Calvario</t>
  </si>
  <si>
    <t>MEJORAMIENTO DE LA VÍA QUE CONDUCE DEL CASCO URBANO HASTA CAÑO NEGRO (TRAMO 1); EN EL MUNICIPIO DE EL CALVARIO, DEPARTAMENTO DEL META</t>
  </si>
  <si>
    <t>DOTACIÓN DE UNIDAD DE TRANSPORTE DE PERSONAL VEREDAL Y URBANO DE LA ESE CENTRO HOSPITAL DIVINO NIÑO DE TUMAC</t>
  </si>
  <si>
    <t>FORTALECIMIENTO DE EQUIPOS BIOMÉDICOS Y DOTACION DE MOBILIARIOS, PARA LA PRESTACION DE SERVICIOS DE SALUD DEL CENTRO HOSPITAL DIVINO NIÑO DEL DISTRITO DE TUMACO</t>
  </si>
  <si>
    <t>Alcaldía del El Copey</t>
  </si>
  <si>
    <t>CONSTRUCCIÓN DE UN COLEGIO 10 - JORNADA UNICA INSTITUCION EDUCATIVA MONTELIBANO, MUNICIPIO EL COPEY, CESAR</t>
  </si>
  <si>
    <t>Abejorral, Alejandría, Argelia, Cocorná, Concepción, Granada, Nariño, San Carlos, San Francisco, San Luis, San Rafael, Sonsón</t>
  </si>
  <si>
    <t>MEJORAMIENTO VÍA ALTO DEL OSO - CRUCERO BUENOS AIRES - ALTO DEL CHINCHE, YOTOCO, VALLE DEL CAUCA</t>
  </si>
  <si>
    <t>Alcaldía de Tierralta</t>
  </si>
  <si>
    <t>Tierralta</t>
  </si>
  <si>
    <t>OPTIMIZACIÓN OPTIMIZACIÓN DEL SISTEMA DE TRATAMIENTO DE AGUAS RESIDUALES CASCO URBANO DEL MUNICIPIO DE TIERRALTACÓRDOBA  TIERRALTA</t>
  </si>
  <si>
    <t>MEJORAMIENTO Y PAVIMENTACIÓN DE LA VÍA MORALES - PAN DE AZÚCAR (II ETAPA), MUNICIPIO DE MORALES DEPARTAMENTO DEL CAUCA MORALES</t>
  </si>
  <si>
    <t>CONSTRUCCIÓN DE RED DE DISTRIBUCIÓN DE AGUA POTABLE DEL DISTRITO A ETAPA 3, MUNICIPIO DE EL COPEY, DEPARTAMENTO DEL CESAR</t>
  </si>
  <si>
    <t>DOTACIÓN DE COMPUTADORES Y MOBILIARIO ESCOLAR EN LA INSTITUCION EDUCATIVA ANTONIO JOSE DE SUCRE DEL DISTRITO DE BUENAVENTURA, VALLE DEL CAUCA. BUENAVENTURA</t>
  </si>
  <si>
    <t>DOTACIÓN DE PARQUES INFANTILES METÁLICOS PARA EL MUNICIPIO DE SILVANIA, CUNDINAMARCA</t>
  </si>
  <si>
    <t>DOTACIÓN DE ELEMENTOS MOBILIARIOS PARA LAS INSTITUCIONES EDUCATIVAS DEL MUNICIPIO DE SILVANIA, CUNDINAMARCA</t>
  </si>
  <si>
    <t>DOTACIÓN DE EQUIPO TECNOLÓGICO PARA LAS INSTITUCIONES EDUCATIVAS DEL MUNICIPIO DE SILVANIA CUNDINAMARCA</t>
  </si>
  <si>
    <t>Alcaldía de El Copey</t>
  </si>
  <si>
    <t>CONSTRUCIÓN DE PAVIMENTO EN CONCRETO RÍGIDO EN LA VÍA QUE COMUNICA LA CORREGIMIENTO DE CARACOLICITO Y EL CASCO URBANO DE EL COPEY EN EL MUNICIPIO DE El COPEY</t>
  </si>
  <si>
    <t>MEJORAMIENTO DE LA VÍA QUE COMUNICA EL CASCO URBANO A LA VEREDA YAYATA SECTOR CASA VERDE DEL MUNICIPIO DE SILVANIA  CUNDINAMARCA</t>
  </si>
  <si>
    <t>Villarica, San Antonio, Roncesvalles, Rioblanco, Prado, Planadas, Ortega, Dolores, Chaparral, Cajamarca</t>
  </si>
  <si>
    <t>73873, 73675, 73622, 73616, 73563, 73555, 73504, 73236, 73168, 73124</t>
  </si>
  <si>
    <t>SUR DEL TOLIMA - ZOMAC</t>
  </si>
  <si>
    <t>FORTALECIMIENTO DE LA RED DE TRANSPORTE ASISTENCIAL DE LOS HOSPITALES TERRITORIALES Y REGIONALES DE INFLUENCIA ZOMAC CENTRO SUR DEL DEPARTAMENTO DEL TOLIMA</t>
  </si>
  <si>
    <t>MEJORAMIENTO DE LA VÍA TERCIARIA CORRESPONDIENTE AL TRAMO MONTEBELLO -CABECERA CORREGIMENTAL DE PUEBLO NUEVO, ENTRE ABSCISAS K30+660 A LA K32+200; MEDIANTE EL USO DE PLACA HUELLA EN EL MUNICIPIO DE PENSILVANIA</t>
  </si>
  <si>
    <t>Villahermosa, Venadillo, Santa Isabel, Rovira, Murillo, Herveo, Casabianca, Anzoátegui, Alvarado, Lerida</t>
  </si>
  <si>
    <t>73870, 73861, 73686, 73624, 73461, 73347, 73152, 73043, 73026, 73408</t>
  </si>
  <si>
    <t>FORTALECIMIENTO DE LA RED DE TRANSPORTE ASISTENCIAL DE LOS HOSPITALES TERRITORIALES Y REGIONALES DE INFLUENCIA ZOMAC CENTRO NORTE DEL DEPARTAMENTO DEL TOLIMA</t>
  </si>
  <si>
    <t>TOTAL GENERAL</t>
  </si>
  <si>
    <t>SUBREGIONES</t>
  </si>
  <si>
    <t xml:space="preserve">Cuenta de Estado del trámite SUIFP </t>
  </si>
  <si>
    <t>No Proyectos</t>
  </si>
  <si>
    <t>MEJORAMIENTO DE LA VÍA EL NUEVE - CRUCE TOMOGÓ MEDIANTE LA CONSTRUCCIÓN DE PLACA-HUELLAS EN EL MUNICIPIO DE PRADO, TOLIMA</t>
  </si>
  <si>
    <t xml:space="preserve">Autopistas de Café </t>
  </si>
  <si>
    <t>FORTALECIMIENTO DEL ENTORNO DIGITAL ESCOLAR, EN UN CONTEXTO DE PANDEMIA POR COVID19, DE LA COMUNIDAD EDUCATIVA RURAL DE LA IE TAMBORES DEL MUNICIPIO DE BALBOA (RISARALDA) BALBOA</t>
  </si>
  <si>
    <t>Alcaldía de San Juan del Cesar</t>
  </si>
  <si>
    <t>San Juan del Cesar</t>
  </si>
  <si>
    <t>CONSTRUCCIÓN Y ADECUACIÓN DE PARQUES RURALES PARA LA RECREACIÓN, EL DEPORTE, EL SANO ESPARCIMIENTO Y BUEN USO DEL TIEMPO LIBRE , EN EL MUNICIPIO DE SAN JUAN DEL CESAR, DEPARTAMENTO DE LA GUAJIRA</t>
  </si>
  <si>
    <t>CONSTRUCCIÓN DE PAVIMENTO FLEXIBLE EN LA VÍA QUE CONDUCE DEL MUNICIPIO DE LA BELLEZA AL MUNICIPIO DE SUCRE, ENTRE LOS SECTORES CONOCIDOS COMO LA HACIENDA Y PEÑA BLANCA, EN EL DEPARTAMENTO DE SANTANDER</t>
  </si>
  <si>
    <t>MEJORAMIENTO EN PAVIMENTO FLEXIBLE CONSTRUCCIÓN DE OBRAS DE ARTE Y OBRAS DE DRENAJE EN EL BARRIO 25 DE ENERO MUNICIPIO DE YONDÓ ANTIOQUIA</t>
  </si>
  <si>
    <t>Alcaldía de Yondó</t>
  </si>
  <si>
    <t>Yondó</t>
  </si>
  <si>
    <t>El Águila</t>
  </si>
  <si>
    <t xml:space="preserve"> DOTACIÓN DE MOBILIARIO PARA LAS INSTITUCIONES EDUCATIVAS Y CENTROS ASOCIADOS DEL MUNICIPIO DE EL AGUILA VALLE DEL CAUCA</t>
  </si>
  <si>
    <t>Alcaldía de El Zulia</t>
  </si>
  <si>
    <t>Alcaldía de Urumita</t>
  </si>
  <si>
    <t>Morales, San Pablo</t>
  </si>
  <si>
    <t>Alcaldía de Anorí</t>
  </si>
  <si>
    <t>Anorí</t>
  </si>
  <si>
    <t>DOTACIÓN DE CENTROS DE DESARROLLO INFANTIL E INSTITUCIONES EDUCATIVAS DEL MUNICIPIO DE ANORÍ</t>
  </si>
  <si>
    <t>Alcaldía de Segovia</t>
  </si>
  <si>
    <t>Segovia</t>
  </si>
  <si>
    <t>CONSTRUCCIÓN DE LA INFRAESTRUCTURA FÍSICA DE LA NUEVA CASA DE LA CULTURA "TIERRADENTRO" EN EL MUNICIPIO DE SEGOVIA</t>
  </si>
  <si>
    <t>Alcaldía de El Charco</t>
  </si>
  <si>
    <t>El Charco</t>
  </si>
  <si>
    <t>CONSTRUCCIÓN Y DOTACION DE PARQUES INFANTILES Y BIOSALUDABLES EN DIECINUEVE (19) COMUNIDADES RURALES DEL MUNICIPIO DE EL CHARCO</t>
  </si>
  <si>
    <t>Alcaldía de Tarazá</t>
  </si>
  <si>
    <t>Tarazá</t>
  </si>
  <si>
    <t>DOTACIÓN DE MOBILIARIO ESCOLAR, MATERIAL DIDACTICO Y DISPOSITIVOS ELECTRONICOS PARA LAS INSTITUCIONES EDUCARIVAS RURALES Y CENTROS EDUCATIVOS RURALES DEL MUNICIPIO DE TARAZÁ ANTIOQUIA</t>
  </si>
  <si>
    <t>Alcaldía de El Tambo</t>
  </si>
  <si>
    <t>CONSTRUCCIÓN DE INFRAESTRUCTURA EDUCATIVA NUEVA SEDE DEL COLEGIO "INSTITUCIÓN EDUCATIVA FUNDACIÓN JOSE MARÍA OBANDO" EN EL CORREGIMIENTO DE SAN JOAQUÍN EN EL MUNICIPIO EL TAMBO</t>
  </si>
  <si>
    <t>PAVIMENTACIÓN EN CONCRETO RÍGIDO DE VÍAS URBANAS EN LA CABECERA MUNICIPAL DE HERVEO TOLIMA</t>
  </si>
  <si>
    <t>Alcaldía de Lérida</t>
  </si>
  <si>
    <t>DOTACIÓN DE EQUIPOS DE COMPUTO PARA LA ADECUADA PROVISIÓN DE SERVICIO DE ACCESO A INTERNET, ENTRETENIMIENTO Y CAPACITACIÓN EN EL USO DE TIC'S DE LAS INSTITUCIONES EDUCATIVAS DEL MUNICIPIO DE LÉRIDA</t>
  </si>
  <si>
    <t>Lérdia</t>
  </si>
  <si>
    <t>MEJORAMIENTO Y MANTENIMIENTO DE LA VÍA LAS DELICIAS - LÉRIDA ZONA RURAL MUNICIPIO DE LÉRIDA DEPARTAMENTO DEL TOLIMA</t>
  </si>
  <si>
    <t>CONSTRUCCIÓN DE 530 METROS LINEALES DE PAVIMENTO RIGIDO EN EL CORREGIMIENTO DE LA DANTA DEL MUNICIPIO DE SONSÓN</t>
  </si>
  <si>
    <t>CONSTRUCCIÓN OBRAS CIVILES EN EL PUNTO DE PRODUCCIÓN, SISTEMA DE TRATAMIENTO ÓSMOSIS INVERSA, CONSTRUCCIÓN PILAS AFERENTES, SUMINISTRO DE DOTACIÓN PARA PILAS, COMPONENTE SOCIAL Y ASEGURAMIENTO EN LA COMUNIDAD COTOPRIZ MAICAO</t>
  </si>
  <si>
    <t>Alcaldía de Miranda</t>
  </si>
  <si>
    <t>Miranda</t>
  </si>
  <si>
    <t>ADQUISICIÓN DE UNIDAD MÓVIL QUE GARANTICEN LA PRESTACIÓN DE SERVICIOS DE SALUD A LA POBLACIÓN DEL MUNICIPIO DE MIRANDA, DEPARTAMENTO DEL CAUCA</t>
  </si>
  <si>
    <t>Alcaldía de Carepa</t>
  </si>
  <si>
    <t>Tecnologías de la Información y comunicaciones</t>
  </si>
  <si>
    <t>IMPLEMENTACIÓN DE TECNOLOGÍAS DIGITALES PARA APRENDER EN LAS INSTITUCIONES EDUCATIVAS RURALES OFICIALES DEL MUNICIPIO DE CAREPA</t>
  </si>
  <si>
    <t>Alcaldía El Dorado</t>
  </si>
  <si>
    <t>El Dorado</t>
  </si>
  <si>
    <t>MEJORAMIENTO DE LA VÍA QUE COMUNICA LAS VEREDAS MESETAS Y CAÑO LECHE CON EL MUNICIPIO DE EL DORADO</t>
  </si>
  <si>
    <t>CONSTRUCCIÓN EN PAVIMENTO RÍGIDO EN EL BARRIO GALAN DEL MUNICIPIO DE ALVARADO, DEPARTAMENTO DEL TOLIMA</t>
  </si>
  <si>
    <t>DOTACIÓN DE MOBILIARIO ESCOLAR PARA LAS INSTITUCIONES DE EDUCACIÓN OFICIALES DEL MUNICIPIO DE LÉRIDA DEPARTAMENTO DEL TOLIMA</t>
  </si>
  <si>
    <t>Alcaldía de San Juanito</t>
  </si>
  <si>
    <t>San Juanito</t>
  </si>
  <si>
    <t>CONSTRUCCIÓN DE PLACA HUELLA EN PUNTOS CRITICOS DE LAS VIAS RURALES DEL MUNICIPIO DE SAN JUANITO</t>
  </si>
  <si>
    <t>MEJORAMIENTO DE LA CALIDAD EDUCATIVA CON DOTACIÓN INTEGRAL ESCOLAR PARA LOS 12 MUNICIPIOS DEL ORIENTE DE ANTIOQUIA</t>
  </si>
  <si>
    <t>ESTUDIOS Y DISEÑOS PARA LA AMPLIACIÓN, CONSTRUCCIÓN Y MEJORAMIENTO DE LA INFRAESTRUCTURA FÍSICA DE ONCE (11) INSTITUCIONES EDUCATIVAS DE LA ZONA RURAL DEL MUNICIPIO DE MARÍA LA BAJA, DEPARTAMENTO DE BOLÍVAR</t>
  </si>
  <si>
    <t>Alcaldía de Labranzagrande</t>
  </si>
  <si>
    <t>Labranzagrande</t>
  </si>
  <si>
    <t>MEJORAMIENTO DE VÍAS RURALES MEDIANTE LA CONSTRUCCIÓN DE PLACA HUELLA Y OBRAS DE ARTE EN DIFERENTES VEREDAS DEL MUNICIPIO DE LABRANZAGRANDE</t>
  </si>
  <si>
    <t>DOTACIÓN DEL CENTRO DE DESARROLLO INFANTIL MADRE LAURA DEL MUNICIPIO DE ANORÍ</t>
  </si>
  <si>
    <t>IMPLEMENTACIÓN DE ZONAS DIGITALES DE ACCESO PÚBLICO GRATUITO EN MORROA</t>
  </si>
  <si>
    <t>CONSTRUCCIÓN MEJORAMIENTO Y EXPANSIÓN DEL SISTEMA ELÉCTRICO EN EL MUNICIPIO DE MEDINA, CUNDINAMARCA MEDINA</t>
  </si>
  <si>
    <t>ESTUDIOS Y DISEÑOS PARA MANTENIMIENTO SOSTENIBLE RUTINARIO Y/O PERIÓDICO DE LAS VÍAS URBANAS DEL DISTRITO DE BUENAVENTURA - REHABILITACIÓN DE VÍA BUENAVENTURA</t>
  </si>
  <si>
    <t>Cajamarca, Rovira, Roncesvalles</t>
  </si>
  <si>
    <t>73124, 73624, 73622</t>
  </si>
  <si>
    <t>CONSERVACIÓN - IMPLEMENTACIÓN PAGOS POR SERVICIOS AMBIENTALES DE REGULACIÓN HÍDRICA EN EL PARQUE NATURAL REGIONAL PNR ANAIME-CHILÍ Y SU ZONA AMORTIGUADORA, COMPLEJO DE PÁRAMOS CHILÍ-BARRAGÁN, TOLIMA. CAJAMARCA, ROVIRA, RONCESVALLES</t>
  </si>
  <si>
    <t>IMPLEMENTACIÓN DE PROCESOS DE RESTAURACIÓN FORESTAL PARA MITIGAR EL CAMBIO CLIMÁTICO HACIA EL DESARROLLO SOSTENIBLE EN PREDIOS RURALES EN MUNICIPIOS PDET DEL DEPARTAMENTO DEL CAQUETÁ</t>
  </si>
  <si>
    <t>Adapatación al cambio climático - Gestión del Riesgo - PSA</t>
  </si>
  <si>
    <t>Topaipí</t>
  </si>
  <si>
    <t>CONSTRUCCIÓN MEJORAMIENTO Y CONSTRUCCIÓN DE REDES DE MEDIA Y BAJA TENSIÓN PARA AMPLIAR LA COBERTURA DE ENERGÍA ELÉCTRICA EN EL MUNICIPIO DE TOPAIPÍ, CUNDINAMARCA TOPAIPÍ</t>
  </si>
  <si>
    <t>CONSTRUCCIÓN MEJORAMIENTO Y CONSTRUCCIÓN DE REDES DE MEDIA Y BAJA TENSIÓN PARA AMPLIAR LA COBERTURA DE ENERGÍA ELÉCTRICA EN EL MUNICIPIO DE LA PALMA, CUNDINAMARCA LA PALMA</t>
  </si>
  <si>
    <t>Guayabetal</t>
  </si>
  <si>
    <t>CONSTRUCCIÓN MEJORAMIENTO, CONSTRUCCIÓN DE REDES DE MEDIA Y BAJA TENSIÓN PARA FACILITAR LA EXPANSIÓN FUTURA DE COBERTURA DEL MUNICIPIO DE GUAYABETAL, CUNDINAMARCA GUAYABETAL</t>
  </si>
  <si>
    <t>RECUPERACIÓN Y PAVIMENTACIÓN DE LA CARRERA TERCERA MUNICIPIO DE ALVARADO, DEPARTAMENTO DEL TOLIMA</t>
  </si>
  <si>
    <t>Alcaldía de Convención</t>
  </si>
  <si>
    <t>Convención</t>
  </si>
  <si>
    <t>CONSTRUCCIÓN DE LA PLAZA DE MERCADO DEL MUNICIPIO DE CONVENCIÓN, NORTE DE SANTANDER</t>
  </si>
  <si>
    <t>CONSTRUCCIÓN Y DOTACIÓN DE PLACA POLIDEPORTIVA PARA EL RESGUARDO CUCHILLA DEL PALMAR UBICADO EN EL MUNICIPIO DE RICAURTE</t>
  </si>
  <si>
    <t>DOTACIÓN DE MOBILIARIO Y EQUIPOS DIDÁCTICOS A LAS INSTITUCIONES EDUCATIVAS DEL MUNICIPIO DE MIRANDA CAUCA MIRANDA</t>
  </si>
  <si>
    <t>El Gran Langostino S.A.S</t>
  </si>
  <si>
    <t xml:space="preserve">Albania, Belén de los Andaquíes, Curilló, El Doncello, El Paujil, Florencia, Milán, Morelia, Puerto Rico, San José del Fragua </t>
  </si>
  <si>
    <t>18029, 18094, 18205, 18247, 18256, 18001, 18460, 18479, 18592, 18610</t>
  </si>
  <si>
    <t>Alcaldía de El Águila</t>
  </si>
  <si>
    <t>La Palma</t>
  </si>
  <si>
    <t>Diana Gómez (formulador ciudadano)</t>
  </si>
  <si>
    <t>Formulador ciudadano</t>
  </si>
  <si>
    <t>Gobernación de La Guajira</t>
  </si>
  <si>
    <t>CONSTRUCCIÓN MEJORAMIENTO Y DOTACIÓN DE LA INSTITUCIÓN EDUCATIVA LUIS ALBERTO BADILLO, EN EL CORREGIMIENTO DE BESOTE MUNICIPIO DE LA GLORIA - CESAR</t>
  </si>
  <si>
    <t>Gobernación de Nariño</t>
  </si>
  <si>
    <t>Barbacoas, Ricaurte</t>
  </si>
  <si>
    <t>52079, 52612</t>
  </si>
  <si>
    <t>DOTACIÓN DE UNIDADES MÓVILES EXTRAMURALES TERRESTRES PARA LOS MUNICIPIOS PDET DE BARBACOAS Y RICAURTE NARIÑO</t>
  </si>
  <si>
    <t>Alcaldía de San Onofre</t>
  </si>
  <si>
    <t>San Onofre</t>
  </si>
  <si>
    <t>DOTACIÓN DE RESTAURANTES ESCOLARES DE LAS SEDES EDUCATIVAS DEL MUNICIPIO DE SAN ONOFRE DEPARTAMENTO DE SUCRE</t>
  </si>
  <si>
    <t>MEJORAMIENTO CON PAVIMENTO FLEXIBLE DE LA VÍA QUE COMUNICA AL CENTRO POBLADO LA PLAYA CON LA ESCUELA VEREDA EL GUAPE Y LA VÍA QUE DEL CRUCE LA MARIELA - GUAPE CONDUCE ESCUELA DE LA VEREDA LA MARIELA EN EL MUNICIPIO DE GRANADA. GRANADA</t>
  </si>
  <si>
    <t>Obras por Impuestos</t>
  </si>
  <si>
    <t>Listado de Iniciativas y Proyectos en trámite</t>
  </si>
  <si>
    <r>
      <rPr>
        <b/>
        <sz val="12"/>
        <color theme="4"/>
        <rFont val="Calibri"/>
        <family val="2"/>
        <scheme val="minor"/>
      </rPr>
      <t>ATENCIÓN</t>
    </r>
    <r>
      <rPr>
        <sz val="12"/>
        <color theme="4"/>
        <rFont val="Calibri"/>
        <family val="2"/>
        <scheme val="minor"/>
      </rPr>
      <t>: Este es el listado de iniciativas y proyectos presentados a través de la MGA Web dispuesta por el Departamento Nacional de Planeación - DNP a la Agencia de Renovación del Territorio -ART, como parte del mecanismo de pago -Obras por Impuestos. Estos proyectos quedarán registrados en el Banco de Proyectos de inversión en las ZOMAC en la medida en que sean viabilizados por las entidades nacionales competentes y el DNP emita el control posterior en el Sistema Unificado de Inversiones y Finanzas Públicas -SUIFP.</t>
    </r>
  </si>
  <si>
    <t xml:space="preserve"> DESCRIPCIÓN DEL ESTADO DEL TRÁMITE MGA Web-SUIFP</t>
  </si>
  <si>
    <t>1. Registrado-actualizado</t>
  </si>
  <si>
    <t>Viabilizado por el Ministerio competente y con control posterior del DNP. Ya es financiable por el mecanismo de Obras por Impuestos</t>
  </si>
  <si>
    <t>2. Control Posterior Viabilidad</t>
  </si>
  <si>
    <t>Proyectos transferidos al Departamento Nacional de Planeación - DNP para su revisión y control posterior</t>
  </si>
  <si>
    <t>3. Devolver MGAWeb</t>
  </si>
  <si>
    <t>Proyectos evaluados por el Ministerio respectivo y se han devuelto a formulador con observaciones para subsanar</t>
  </si>
  <si>
    <t>4. Cabeza de sector Jefe de planeación</t>
  </si>
  <si>
    <t>Proyectos que se encuentran en revisión por parte del Ministerio competente</t>
  </si>
  <si>
    <t xml:space="preserve">5. En ajuste proponente </t>
  </si>
  <si>
    <t>ProyectoS que fueron devueltos por la ART por no cumplir requisitos</t>
  </si>
  <si>
    <t>Tipo de Proponente</t>
  </si>
  <si>
    <t>Corte: Marzo 26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</si>
</sst>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_(* #,##0.00_);_(* \(#,##0.00\);_(* &quot;-&quot;??_);_(@_)"/>
    <numFmt numFmtId="165" formatCode="_(* #,##0_);_(* \(#,##0\);_(* &quot;-&quot;??_);_(@_)"/>
  </numFmts>
  <fonts count="15" x14ac:knownFonts="1">
    <font>
      <sz val="11"/>
      <color theme="1"/>
      <name val="Calibri"/>
      <family val="2"/>
      <scheme val="minor"/>
    </font>
    <font>
      <sz val="11"/>
      <color theme="1"/>
      <name val="Calibri"/>
      <family val="2"/>
      <scheme val="minor"/>
    </font>
    <font>
      <sz val="12"/>
      <color theme="1"/>
      <name val="Calibri"/>
      <family val="2"/>
      <scheme val="minor"/>
    </font>
    <font>
      <b/>
      <sz val="10"/>
      <color theme="0"/>
      <name val="Calibri"/>
      <family val="2"/>
      <scheme val="minor"/>
    </font>
    <font>
      <sz val="10"/>
      <name val="Calibri"/>
      <family val="2"/>
      <scheme val="minor"/>
    </font>
    <font>
      <sz val="10"/>
      <color theme="1"/>
      <name val="Calibri"/>
      <family val="2"/>
      <scheme val="minor"/>
    </font>
    <font>
      <sz val="11"/>
      <name val="Calibri"/>
      <family val="2"/>
      <scheme val="minor"/>
    </font>
    <font>
      <sz val="10"/>
      <color rgb="FFFF0000"/>
      <name val="Calibri"/>
      <family val="2"/>
      <scheme val="minor"/>
    </font>
    <font>
      <b/>
      <sz val="11"/>
      <color theme="1"/>
      <name val="Calibri"/>
      <family val="2"/>
      <scheme val="minor"/>
    </font>
    <font>
      <b/>
      <sz val="12"/>
      <color theme="1"/>
      <name val="Calibri"/>
      <family val="2"/>
      <scheme val="minor"/>
    </font>
    <font>
      <b/>
      <sz val="11"/>
      <color theme="0"/>
      <name val="Calibri"/>
      <family val="2"/>
      <scheme val="minor"/>
    </font>
    <font>
      <b/>
      <sz val="26"/>
      <color theme="4"/>
      <name val="Calibri"/>
      <family val="2"/>
      <scheme val="minor"/>
    </font>
    <font>
      <sz val="20"/>
      <color theme="1"/>
      <name val="Calibri"/>
      <family val="2"/>
      <scheme val="minor"/>
    </font>
    <font>
      <sz val="12"/>
      <color theme="4"/>
      <name val="Calibri"/>
      <family val="2"/>
      <scheme val="minor"/>
    </font>
    <font>
      <b/>
      <sz val="12"/>
      <color theme="4"/>
      <name val="Calibri"/>
      <family val="2"/>
      <scheme val="minor"/>
    </font>
  </fonts>
  <fills count="9">
    <fill>
      <patternFill patternType="none"/>
    </fill>
    <fill>
      <patternFill patternType="gray125"/>
    </fill>
    <fill>
      <patternFill patternType="solid">
        <fgColor rgb="FF00B050"/>
        <bgColor indexed="64"/>
      </patternFill>
    </fill>
    <fill>
      <patternFill patternType="solid">
        <fgColor rgb="FFFFFF00"/>
        <bgColor indexed="64"/>
      </patternFill>
    </fill>
    <fill>
      <patternFill patternType="solid">
        <fgColor rgb="FFFF0000"/>
        <bgColor indexed="64"/>
      </patternFill>
    </fill>
    <fill>
      <patternFill patternType="solid">
        <fgColor theme="2" tint="-0.499984740745262"/>
        <bgColor indexed="64"/>
      </patternFill>
    </fill>
    <fill>
      <patternFill patternType="solid">
        <fgColor theme="0"/>
        <bgColor indexed="64"/>
      </patternFill>
    </fill>
    <fill>
      <patternFill patternType="solid">
        <fgColor theme="8" tint="-0.499984740745262"/>
        <bgColor indexed="64"/>
      </patternFill>
    </fill>
    <fill>
      <patternFill patternType="solid">
        <fgColor theme="4" tint="-0.249977111117893"/>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s>
  <cellStyleXfs count="5">
    <xf numFmtId="0" fontId="0" fillId="0" borderId="0"/>
    <xf numFmtId="164" fontId="1" fillId="0" borderId="0" applyFont="0" applyFill="0" applyBorder="0" applyAlignment="0" applyProtection="0"/>
    <xf numFmtId="0" fontId="2" fillId="0" borderId="0"/>
    <xf numFmtId="164" fontId="2" fillId="0" borderId="0" applyFont="0" applyFill="0" applyBorder="0" applyAlignment="0" applyProtection="0"/>
    <xf numFmtId="42" fontId="1" fillId="0" borderId="0" applyFont="0" applyFill="0" applyBorder="0" applyAlignment="0" applyProtection="0"/>
  </cellStyleXfs>
  <cellXfs count="116">
    <xf numFmtId="0" fontId="0" fillId="0" borderId="0" xfId="0"/>
    <xf numFmtId="0" fontId="3" fillId="2" borderId="1" xfId="2" applyFont="1" applyFill="1" applyBorder="1" applyAlignment="1">
      <alignment horizontal="center" vertical="center" wrapText="1"/>
    </xf>
    <xf numFmtId="1" fontId="3" fillId="2" borderId="1" xfId="2" applyNumberFormat="1" applyFont="1" applyFill="1" applyBorder="1" applyAlignment="1">
      <alignment horizontal="center" vertical="center" wrapText="1"/>
    </xf>
    <xf numFmtId="165" fontId="3" fillId="2" borderId="1" xfId="3" applyNumberFormat="1" applyFont="1" applyFill="1" applyBorder="1" applyAlignment="1">
      <alignment horizontal="center" vertical="center" wrapText="1"/>
    </xf>
    <xf numFmtId="165" fontId="3" fillId="2" borderId="1" xfId="1"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2" applyFont="1" applyFill="1" applyBorder="1" applyAlignment="1">
      <alignment horizontal="center" vertical="center" wrapText="1"/>
    </xf>
    <xf numFmtId="165" fontId="4" fillId="0" borderId="1" xfId="1" applyNumberFormat="1" applyFont="1" applyFill="1" applyBorder="1" applyAlignment="1">
      <alignment horizontal="center" vertical="center" wrapText="1"/>
    </xf>
    <xf numFmtId="165" fontId="4" fillId="0" borderId="1" xfId="3" applyNumberFormat="1" applyFont="1" applyFill="1" applyBorder="1" applyAlignment="1">
      <alignment horizontal="center" vertical="center" wrapText="1"/>
    </xf>
    <xf numFmtId="0" fontId="4" fillId="0" borderId="1" xfId="2" applyFont="1" applyFill="1" applyBorder="1" applyAlignment="1">
      <alignment horizontal="center" vertical="center"/>
    </xf>
    <xf numFmtId="165" fontId="4" fillId="0" borderId="2" xfId="1" applyNumberFormat="1" applyFont="1" applyFill="1" applyBorder="1" applyAlignment="1">
      <alignment horizontal="center" vertical="center" wrapText="1"/>
    </xf>
    <xf numFmtId="0" fontId="4" fillId="0" borderId="1" xfId="3" applyNumberFormat="1" applyFont="1" applyFill="1" applyBorder="1" applyAlignment="1">
      <alignment horizontal="center" vertical="center" wrapText="1"/>
    </xf>
    <xf numFmtId="0" fontId="0" fillId="0" borderId="0" xfId="0" applyAlignment="1">
      <alignment horizontal="center" vertical="center"/>
    </xf>
    <xf numFmtId="0" fontId="5" fillId="0" borderId="0" xfId="0" applyFont="1"/>
    <xf numFmtId="0" fontId="5" fillId="0" borderId="0" xfId="0" applyFont="1" applyAlignment="1">
      <alignment horizontal="center" vertical="center" wrapText="1"/>
    </xf>
    <xf numFmtId="0" fontId="5" fillId="0" borderId="0" xfId="0" applyFont="1" applyAlignment="1">
      <alignment vertical="center"/>
    </xf>
    <xf numFmtId="0" fontId="5" fillId="0" borderId="0" xfId="0" applyFont="1" applyAlignment="1">
      <alignment horizontal="center" vertical="center"/>
    </xf>
    <xf numFmtId="0" fontId="5" fillId="0" borderId="0" xfId="0" applyFont="1" applyAlignment="1">
      <alignment horizontal="center"/>
    </xf>
    <xf numFmtId="1" fontId="4" fillId="0" borderId="1" xfId="2" applyNumberFormat="1" applyFont="1" applyFill="1" applyBorder="1" applyAlignment="1">
      <alignment horizontal="center" vertical="center"/>
    </xf>
    <xf numFmtId="1" fontId="4" fillId="0" borderId="1" xfId="2" applyNumberFormat="1" applyFont="1" applyFill="1" applyBorder="1" applyAlignment="1">
      <alignment horizontal="center" vertical="center" wrapText="1"/>
    </xf>
    <xf numFmtId="14" fontId="4" fillId="0" borderId="1" xfId="2"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0" xfId="2" applyFont="1" applyFill="1" applyBorder="1" applyAlignment="1">
      <alignment horizontal="center" vertical="center" wrapText="1"/>
    </xf>
    <xf numFmtId="0" fontId="4" fillId="0" borderId="2" xfId="2" applyFont="1" applyFill="1" applyBorder="1" applyAlignment="1">
      <alignment horizontal="center" vertical="center" wrapText="1"/>
    </xf>
    <xf numFmtId="1" fontId="4" fillId="0" borderId="2" xfId="2" applyNumberFormat="1" applyFont="1" applyFill="1" applyBorder="1" applyAlignment="1">
      <alignment horizontal="center" vertical="center" wrapText="1"/>
    </xf>
    <xf numFmtId="165" fontId="4" fillId="0" borderId="1" xfId="3" applyNumberFormat="1" applyFont="1" applyFill="1" applyBorder="1" applyAlignment="1">
      <alignment horizontal="center" vertical="center"/>
    </xf>
    <xf numFmtId="165" fontId="4" fillId="0" borderId="1" xfId="1" applyNumberFormat="1" applyFont="1" applyFill="1" applyBorder="1" applyAlignment="1">
      <alignment horizontal="right" vertical="center" wrapText="1"/>
    </xf>
    <xf numFmtId="164" fontId="5" fillId="0" borderId="0" xfId="1" applyFont="1"/>
    <xf numFmtId="0" fontId="0" fillId="0" borderId="0" xfId="0" pivotButton="1"/>
    <xf numFmtId="0" fontId="0" fillId="0" borderId="0" xfId="0" applyAlignment="1">
      <alignment horizontal="left"/>
    </xf>
    <xf numFmtId="0" fontId="0" fillId="0" borderId="0" xfId="0" applyNumberFormat="1"/>
    <xf numFmtId="0" fontId="5" fillId="0" borderId="0" xfId="0" applyFont="1" applyAlignment="1">
      <alignment horizontal="left" vertical="center"/>
    </xf>
    <xf numFmtId="0" fontId="4" fillId="0" borderId="0" xfId="2" applyFont="1" applyFill="1" applyBorder="1" applyAlignment="1">
      <alignment horizontal="left" vertical="center" wrapText="1"/>
    </xf>
    <xf numFmtId="0" fontId="0" fillId="0" borderId="0" xfId="0" applyFill="1" applyAlignment="1">
      <alignment horizontal="center" vertical="center"/>
    </xf>
    <xf numFmtId="0" fontId="6" fillId="0" borderId="0" xfId="0" applyFont="1" applyFill="1"/>
    <xf numFmtId="14" fontId="4" fillId="0" borderId="1" xfId="0" applyNumberFormat="1" applyFont="1" applyFill="1" applyBorder="1" applyAlignment="1">
      <alignment horizontal="center" vertical="center"/>
    </xf>
    <xf numFmtId="0" fontId="4" fillId="0" borderId="1" xfId="0" applyFont="1" applyFill="1" applyBorder="1"/>
    <xf numFmtId="0" fontId="6" fillId="0" borderId="1" xfId="0" applyFont="1" applyFill="1" applyBorder="1" applyAlignment="1">
      <alignment horizontal="center" vertical="center"/>
    </xf>
    <xf numFmtId="14" fontId="4" fillId="0" borderId="1" xfId="0" applyNumberFormat="1" applyFont="1" applyFill="1" applyBorder="1" applyAlignment="1">
      <alignment vertical="center"/>
    </xf>
    <xf numFmtId="14" fontId="4" fillId="0" borderId="2" xfId="2"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6" fillId="3" borderId="1" xfId="0" applyFont="1" applyFill="1" applyBorder="1" applyAlignment="1">
      <alignment horizontal="center" vertical="center"/>
    </xf>
    <xf numFmtId="0" fontId="6" fillId="4" borderId="1" xfId="0" applyFont="1" applyFill="1" applyBorder="1" applyAlignment="1">
      <alignment horizontal="center" vertical="center"/>
    </xf>
    <xf numFmtId="0" fontId="4" fillId="2" borderId="1" xfId="2" applyFont="1" applyFill="1" applyBorder="1" applyAlignment="1">
      <alignment horizontal="center" vertical="center"/>
    </xf>
    <xf numFmtId="1" fontId="7" fillId="0" borderId="1" xfId="2" applyNumberFormat="1" applyFont="1" applyFill="1" applyBorder="1" applyAlignment="1">
      <alignment horizontal="center" vertical="center" wrapText="1"/>
    </xf>
    <xf numFmtId="0" fontId="0" fillId="0" borderId="0" xfId="0" applyFill="1"/>
    <xf numFmtId="0" fontId="6" fillId="0" borderId="1" xfId="0" applyFont="1" applyFill="1" applyBorder="1" applyAlignment="1">
      <alignment horizontal="center" vertical="center" wrapText="1"/>
    </xf>
    <xf numFmtId="0" fontId="4" fillId="3" borderId="1" xfId="2" applyFont="1" applyFill="1" applyBorder="1" applyAlignment="1">
      <alignment horizontal="center" vertical="center"/>
    </xf>
    <xf numFmtId="0" fontId="4" fillId="4" borderId="1" xfId="2" applyFont="1" applyFill="1" applyBorder="1" applyAlignment="1">
      <alignment horizontal="center" vertical="center"/>
    </xf>
    <xf numFmtId="165" fontId="4" fillId="0" borderId="1" xfId="1" applyNumberFormat="1" applyFont="1" applyFill="1" applyBorder="1" applyAlignment="1">
      <alignment horizontal="center" vertical="center"/>
    </xf>
    <xf numFmtId="165" fontId="4" fillId="0" borderId="1" xfId="1" applyNumberFormat="1" applyFont="1" applyFill="1" applyBorder="1" applyAlignment="1">
      <alignment horizontal="right" vertical="center"/>
    </xf>
    <xf numFmtId="165" fontId="4" fillId="0" borderId="2" xfId="1" applyNumberFormat="1" applyFont="1" applyFill="1" applyBorder="1" applyAlignment="1">
      <alignment horizontal="right" vertical="center" wrapText="1"/>
    </xf>
    <xf numFmtId="165" fontId="4" fillId="0" borderId="2" xfId="1" applyNumberFormat="1" applyFont="1" applyFill="1" applyBorder="1" applyAlignment="1">
      <alignment horizontal="right" vertical="center"/>
    </xf>
    <xf numFmtId="14" fontId="4" fillId="0" borderId="0" xfId="0" applyNumberFormat="1" applyFont="1" applyFill="1" applyBorder="1" applyAlignment="1">
      <alignment vertical="center"/>
    </xf>
    <xf numFmtId="14" fontId="4" fillId="0" borderId="1" xfId="0" applyNumberFormat="1" applyFont="1" applyFill="1" applyBorder="1" applyAlignment="1">
      <alignment horizontal="center" vertical="center" wrapText="1"/>
    </xf>
    <xf numFmtId="14" fontId="7" fillId="0" borderId="1" xfId="2" applyNumberFormat="1" applyFont="1" applyFill="1" applyBorder="1" applyAlignment="1">
      <alignment horizontal="center" vertical="center" wrapText="1"/>
    </xf>
    <xf numFmtId="164" fontId="0" fillId="0" borderId="0" xfId="0" applyNumberFormat="1"/>
    <xf numFmtId="0" fontId="0" fillId="0" borderId="0" xfId="0" applyAlignment="1">
      <alignment horizontal="left" indent="1"/>
    </xf>
    <xf numFmtId="1" fontId="4" fillId="3" borderId="1" xfId="2" applyNumberFormat="1" applyFont="1" applyFill="1" applyBorder="1" applyAlignment="1">
      <alignment horizontal="center" vertical="center" wrapText="1"/>
    </xf>
    <xf numFmtId="0" fontId="4" fillId="3" borderId="1" xfId="2" applyFont="1" applyFill="1" applyBorder="1" applyAlignment="1">
      <alignment horizontal="center" vertical="center" wrapText="1"/>
    </xf>
    <xf numFmtId="0" fontId="4" fillId="3" borderId="1" xfId="3" applyNumberFormat="1" applyFont="1" applyFill="1" applyBorder="1" applyAlignment="1">
      <alignment horizontal="center" vertical="center" wrapText="1"/>
    </xf>
    <xf numFmtId="14" fontId="4" fillId="3" borderId="1" xfId="2" applyNumberFormat="1" applyFont="1" applyFill="1" applyBorder="1" applyAlignment="1">
      <alignment horizontal="center" vertical="center" wrapText="1"/>
    </xf>
    <xf numFmtId="164" fontId="0" fillId="0" borderId="0" xfId="1" applyFont="1"/>
    <xf numFmtId="0" fontId="9" fillId="0" borderId="0" xfId="0" applyFont="1"/>
    <xf numFmtId="164" fontId="9" fillId="0" borderId="0" xfId="1" applyFont="1"/>
    <xf numFmtId="0" fontId="8" fillId="0" borderId="1" xfId="0" applyFont="1" applyBorder="1"/>
    <xf numFmtId="164" fontId="8" fillId="0" borderId="1" xfId="1" applyFont="1" applyBorder="1"/>
    <xf numFmtId="0" fontId="0" fillId="0" borderId="1" xfId="0" applyBorder="1"/>
    <xf numFmtId="164" fontId="0" fillId="0" borderId="1" xfId="1" applyFont="1" applyBorder="1"/>
    <xf numFmtId="0" fontId="9" fillId="0" borderId="0" xfId="0" applyFont="1" applyAlignment="1">
      <alignment horizontal="center" vertical="center"/>
    </xf>
    <xf numFmtId="165" fontId="8" fillId="0" borderId="1" xfId="1" applyNumberFormat="1" applyFont="1" applyBorder="1"/>
    <xf numFmtId="0" fontId="0" fillId="0" borderId="1" xfId="0" applyNumberFormat="1" applyBorder="1"/>
    <xf numFmtId="0" fontId="5" fillId="0" borderId="0" xfId="0" applyFont="1" applyFill="1"/>
    <xf numFmtId="0" fontId="5" fillId="0" borderId="0" xfId="0" applyFont="1" applyFill="1" applyAlignment="1">
      <alignment horizontal="center" vertical="center" wrapText="1"/>
    </xf>
    <xf numFmtId="0" fontId="5" fillId="0" borderId="0" xfId="0" applyFont="1" applyFill="1" applyAlignment="1">
      <alignment vertical="center"/>
    </xf>
    <xf numFmtId="164" fontId="5" fillId="0" borderId="0" xfId="1" applyFont="1" applyFill="1" applyAlignment="1">
      <alignment horizontal="center"/>
    </xf>
    <xf numFmtId="0" fontId="5" fillId="0" borderId="0" xfId="0" applyFont="1" applyFill="1" applyAlignment="1">
      <alignment horizontal="center"/>
    </xf>
    <xf numFmtId="42" fontId="4" fillId="0" borderId="1" xfId="4" applyFont="1" applyFill="1" applyBorder="1" applyAlignment="1">
      <alignment horizontal="center" vertical="center" wrapText="1"/>
    </xf>
    <xf numFmtId="42" fontId="4" fillId="0" borderId="1" xfId="4" applyFont="1" applyFill="1" applyBorder="1" applyAlignment="1">
      <alignment horizontal="center" vertical="center"/>
    </xf>
    <xf numFmtId="42" fontId="4" fillId="0" borderId="1" xfId="4" applyFont="1" applyFill="1" applyBorder="1" applyAlignment="1">
      <alignment horizontal="right" vertical="center"/>
    </xf>
    <xf numFmtId="42" fontId="4" fillId="0" borderId="1" xfId="4" applyFont="1" applyFill="1" applyBorder="1" applyAlignment="1">
      <alignment horizontal="right" vertical="center" wrapText="1"/>
    </xf>
    <xf numFmtId="42" fontId="4" fillId="0" borderId="2" xfId="4" applyFont="1" applyFill="1" applyBorder="1" applyAlignment="1">
      <alignment horizontal="center" vertical="center" wrapText="1"/>
    </xf>
    <xf numFmtId="42" fontId="4" fillId="0" borderId="2" xfId="4" applyFont="1" applyFill="1" applyBorder="1" applyAlignment="1">
      <alignment horizontal="right" vertical="center" wrapText="1"/>
    </xf>
    <xf numFmtId="42" fontId="4" fillId="0" borderId="2" xfId="4" applyFont="1" applyFill="1" applyBorder="1" applyAlignment="1">
      <alignment horizontal="right" vertical="center"/>
    </xf>
    <xf numFmtId="0" fontId="0" fillId="6" borderId="0" xfId="0" applyFill="1" applyAlignment="1"/>
    <xf numFmtId="0" fontId="0" fillId="6" borderId="0" xfId="0" applyFill="1" applyAlignment="1">
      <alignment horizontal="center" vertical="center"/>
    </xf>
    <xf numFmtId="0" fontId="11" fillId="6" borderId="0" xfId="0" applyFont="1" applyFill="1" applyAlignment="1">
      <alignment vertical="center" wrapText="1"/>
    </xf>
    <xf numFmtId="0" fontId="11" fillId="6" borderId="0" xfId="0" applyFont="1" applyFill="1" applyAlignment="1">
      <alignment horizontal="center" vertical="center" wrapText="1"/>
    </xf>
    <xf numFmtId="0" fontId="13" fillId="6" borderId="0" xfId="0" applyFont="1" applyFill="1" applyBorder="1" applyAlignment="1">
      <alignment horizontal="center" vertical="center" wrapText="1"/>
    </xf>
    <xf numFmtId="0" fontId="13" fillId="6" borderId="0" xfId="0" applyFont="1" applyFill="1" applyBorder="1" applyAlignment="1">
      <alignment horizontal="left" vertical="center" wrapText="1"/>
    </xf>
    <xf numFmtId="0" fontId="13" fillId="6" borderId="0" xfId="0" applyFont="1" applyFill="1" applyBorder="1" applyAlignment="1">
      <alignment vertical="center" wrapText="1"/>
    </xf>
    <xf numFmtId="42" fontId="13" fillId="6" borderId="0" xfId="4" applyFont="1" applyFill="1" applyBorder="1" applyAlignment="1">
      <alignment horizontal="left" vertical="center" wrapText="1"/>
    </xf>
    <xf numFmtId="42" fontId="5" fillId="0" borderId="0" xfId="4" applyFont="1"/>
    <xf numFmtId="0" fontId="10" fillId="8" borderId="1" xfId="2" applyFont="1" applyFill="1" applyBorder="1" applyAlignment="1">
      <alignment horizontal="center" vertical="center" wrapText="1"/>
    </xf>
    <xf numFmtId="1" fontId="10" fillId="8" borderId="1" xfId="2" applyNumberFormat="1" applyFont="1" applyFill="1" applyBorder="1" applyAlignment="1">
      <alignment horizontal="center" vertical="center" wrapText="1"/>
    </xf>
    <xf numFmtId="165" fontId="10" fillId="8" borderId="1" xfId="3" applyNumberFormat="1" applyFont="1" applyFill="1" applyBorder="1" applyAlignment="1">
      <alignment horizontal="center" vertical="center" wrapText="1"/>
    </xf>
    <xf numFmtId="0" fontId="10" fillId="8" borderId="1" xfId="2" applyFont="1" applyFill="1" applyBorder="1" applyAlignment="1">
      <alignment vertical="center" wrapText="1"/>
    </xf>
    <xf numFmtId="42" fontId="10" fillId="8" borderId="1" xfId="4" applyFont="1" applyFill="1" applyBorder="1" applyAlignment="1">
      <alignment horizontal="center" vertical="center" wrapText="1"/>
    </xf>
    <xf numFmtId="0" fontId="10" fillId="5" borderId="1" xfId="2"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42" fontId="5" fillId="0" borderId="1" xfId="4" applyFont="1" applyFill="1" applyBorder="1" applyAlignment="1">
      <alignment horizontal="right" vertical="center"/>
    </xf>
    <xf numFmtId="42" fontId="5" fillId="0" borderId="0" xfId="4" applyFont="1" applyFill="1"/>
    <xf numFmtId="0" fontId="11" fillId="6" borderId="0" xfId="0" applyFont="1" applyFill="1" applyAlignment="1">
      <alignment horizontal="center" vertical="center" wrapText="1"/>
    </xf>
    <xf numFmtId="0" fontId="8" fillId="6" borderId="0" xfId="0" applyFont="1" applyFill="1" applyAlignment="1">
      <alignment vertical="center" wrapText="1"/>
    </xf>
    <xf numFmtId="0" fontId="12" fillId="6" borderId="0" xfId="0" applyFont="1" applyFill="1" applyAlignment="1">
      <alignment horizontal="center"/>
    </xf>
    <xf numFmtId="0" fontId="13" fillId="6" borderId="0" xfId="0" applyFont="1" applyFill="1" applyBorder="1" applyAlignment="1">
      <alignment horizontal="left" vertical="center" wrapText="1"/>
    </xf>
    <xf numFmtId="0" fontId="10" fillId="7" borderId="3" xfId="0" applyFont="1" applyFill="1" applyBorder="1" applyAlignment="1">
      <alignment horizontal="left" vertical="center" wrapText="1"/>
    </xf>
    <xf numFmtId="0" fontId="10" fillId="7" borderId="4" xfId="0" applyFont="1" applyFill="1" applyBorder="1" applyAlignment="1">
      <alignment horizontal="left" vertical="center" wrapText="1"/>
    </xf>
    <xf numFmtId="0" fontId="10" fillId="7" borderId="8" xfId="0" applyFont="1" applyFill="1" applyBorder="1" applyAlignment="1">
      <alignment horizontal="left" vertical="center" wrapText="1"/>
    </xf>
    <xf numFmtId="0" fontId="10" fillId="7" borderId="9" xfId="0" applyFont="1" applyFill="1" applyBorder="1" applyAlignment="1">
      <alignment horizontal="left" vertical="center" wrapText="1"/>
    </xf>
    <xf numFmtId="0" fontId="10" fillId="7" borderId="10" xfId="0" applyFont="1" applyFill="1" applyBorder="1" applyAlignment="1">
      <alignment horizontal="left" vertical="center" wrapText="1"/>
    </xf>
    <xf numFmtId="0" fontId="10" fillId="7" borderId="11" xfId="0" applyFont="1" applyFill="1"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cellXfs>
  <cellStyles count="5">
    <cellStyle name="Millares" xfId="1" builtinId="3"/>
    <cellStyle name="Millares 2" xfId="3" xr:uid="{00000000-0005-0000-0000-000001000000}"/>
    <cellStyle name="Moneda [0]" xfId="4" builtinId="7"/>
    <cellStyle name="Normal" xfId="0" builtinId="0"/>
    <cellStyle name="Normal 2" xfId="2" xr:uid="{00000000-0005-0000-0000-000004000000}"/>
  </cellStyles>
  <dxfs count="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numFmt numFmtId="164" formatCode="_(* #,##0.00_);_(* \(#,##0.00\);_(* &quot;-&quot;??_);_(@_)"/>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164" formatCode="_(* #,##0.00_);_(* \(#,##0.00\);_(* &quot;-&quot;??_);_(@_)"/>
    </dxf>
  </dxfs>
  <tableStyles count="0" defaultTableStyle="TableStyleMedium2" defaultPivotStyle="PivotStyleLight16"/>
  <colors>
    <mruColors>
      <color rgb="FFFF3399"/>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pivotCacheDefinition" Target="pivotCache/pivotCacheDefinition3.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59531</xdr:colOff>
      <xdr:row>0</xdr:row>
      <xdr:rowOff>71439</xdr:rowOff>
    </xdr:from>
    <xdr:to>
      <xdr:col>3</xdr:col>
      <xdr:colOff>880591</xdr:colOff>
      <xdr:row>2</xdr:row>
      <xdr:rowOff>214312</xdr:rowOff>
    </xdr:to>
    <xdr:pic>
      <xdr:nvPicPr>
        <xdr:cNvPr id="2"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9531" y="71439"/>
          <a:ext cx="3547591" cy="1000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cuments/ART/PROYECTOS%202020/Banco%20de%20Proyectos/Seguimiento%20PROBABILIDAD%20INICIATIVAS%20OxI%202020_21_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Hoja4"/>
      <sheetName val="Sectores priorizados"/>
      <sheetName val="Hoja1"/>
      <sheetName val="Hoja2"/>
      <sheetName val="Probabilidad de Registro Banco "/>
      <sheetName val="Proyectos Registrados en Banco"/>
      <sheetName val="Vinculados 18-19"/>
      <sheetName val="Subregion"/>
      <sheetName val="Total Sectores"/>
      <sheetName val="Total Sectores (2)"/>
      <sheetName val="Clasificación general"/>
      <sheetName val="proyectos en gestión "/>
      <sheetName val="Seguimiento PROBABILIDAD INICIA"/>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USUARIO" refreshedDate="44091.711815509261" createdVersion="5" refreshedVersion="5" minRefreshableVersion="3" recordCount="599" xr:uid="{00000000-000A-0000-FFFF-FFFF03000000}">
  <cacheSource type="worksheet">
    <worksheetSource ref="A12:N319" sheet="bd con registrados"/>
  </cacheSource>
  <cacheFields count="29">
    <cacheField name="No " numFmtId="0">
      <sharedItems containsString="0" containsBlank="1" containsNumber="1" containsInteger="1" minValue="1" maxValue="591"/>
    </cacheField>
    <cacheField name="ID MGA" numFmtId="0">
      <sharedItems containsMixedTypes="1" containsNumber="1" containsInteger="1" minValue="4777" maxValue="303115"/>
    </cacheField>
    <cacheField name="CÓDIGO BPIN" numFmtId="0">
      <sharedItems containsString="0" containsBlank="1" containsNumber="1" containsInteger="1" minValue="2017004680378" maxValue="20201719000007"/>
    </cacheField>
    <cacheField name="Entidad Proponente" numFmtId="0">
      <sharedItems/>
    </cacheField>
    <cacheField name="Tipo de proponente" numFmtId="0">
      <sharedItems count="3">
        <s v="Entidad Territorial"/>
        <s v="Entidad Nacional"/>
        <s v="Contribuyente"/>
      </sharedItems>
    </cacheField>
    <cacheField name=" Región SGR " numFmtId="0">
      <sharedItems/>
    </cacheField>
    <cacheField name="Departamento " numFmtId="0">
      <sharedItems/>
    </cacheField>
    <cacheField name="Municipio " numFmtId="0">
      <sharedItems longText="1"/>
    </cacheField>
    <cacheField name="Código DANE" numFmtId="0">
      <sharedItems containsMixedTypes="1" containsNumber="1" containsInteger="1" minValue="5031" maxValue="273433" longText="1"/>
    </cacheField>
    <cacheField name="Sub Región_x000a_PDET" numFmtId="0">
      <sharedItems/>
    </cacheField>
    <cacheField name="Sector" numFmtId="0">
      <sharedItems/>
    </cacheField>
    <cacheField name="Nombre del proyecto/iniciativa" numFmtId="0">
      <sharedItems/>
    </cacheField>
    <cacheField name="Costo estimado del Proyecto" numFmtId="0">
      <sharedItems containsSemiMixedTypes="0" containsString="0" containsNumber="1" minValue="14515620" maxValue="122219021810"/>
    </cacheField>
    <cacheField name="Estado del trámite SUIFP " numFmtId="0">
      <sharedItems/>
    </cacheField>
    <cacheField name="Fecha último movimiento D/M/A" numFmtId="0">
      <sharedItems containsNonDate="0" containsDate="1" containsString="0" containsBlank="1" minDate="2016-02-26T00:00:00" maxDate="2020-09-08T00:00:00"/>
    </cacheField>
    <cacheField name="Valor en Millones" numFmtId="165">
      <sharedItems containsString="0" containsBlank="1" containsNumber="1" minValue="14.51562" maxValue="122219.02181000001"/>
    </cacheField>
    <cacheField name="Preinversión" numFmtId="0">
      <sharedItems containsNonDate="0" containsString="0" containsBlank="1"/>
    </cacheField>
    <cacheField name="Contribuyente interesado" numFmtId="0">
      <sharedItems containsBlank="1"/>
    </cacheField>
    <cacheField name="Concepto Sectorial" numFmtId="0">
      <sharedItems containsBlank="1"/>
    </cacheField>
    <cacheField name="PROBABILIDAD DE REGITRO" numFmtId="0">
      <sharedItems containsBlank="1"/>
    </cacheField>
    <cacheField name="Observaciones" numFmtId="0">
      <sharedItems containsBlank="1" longText="1"/>
    </cacheField>
    <cacheField name="Fecha trasmitido al sector M/D/A" numFmtId="0">
      <sharedItems containsDate="1" containsBlank="1" containsMixedTypes="1" minDate="2018-01-02T00:00:00" maxDate="2019-03-30T00:00:00"/>
    </cacheField>
    <cacheField name="GERENTE PDET/ COORDINADOR REGIONAL" numFmtId="0">
      <sharedItems containsBlank="1"/>
    </cacheField>
    <cacheField name="En trámite 2020" numFmtId="0">
      <sharedItems containsBlank="1"/>
    </cacheField>
    <cacheField name="Producto" numFmtId="0">
      <sharedItems containsBlank="1"/>
    </cacheField>
    <cacheField name="Unidad de Medida" numFmtId="0">
      <sharedItems containsBlank="1"/>
    </cacheField>
    <cacheField name="Meta" numFmtId="0">
      <sharedItems containsString="0" containsBlank="1" containsNumber="1" minValue="0.252" maxValue="253000"/>
    </cacheField>
    <cacheField name="Código Iniciativa" numFmtId="0">
      <sharedItems containsBlank="1" containsMixedTypes="1" containsNumber="1" containsInteger="1" minValue="527006190496" maxValue="527450163632"/>
    </cacheField>
    <cacheField name="PATR" numFmtId="0">
      <sharedItems containsBlank="1" longText="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arolina Medrano" refreshedDate="44194.349539236115" createdVersion="5" refreshedVersion="5" minRefreshableVersion="3" recordCount="272" xr:uid="{00000000-000A-0000-FFFF-FFFF04000000}">
  <cacheSource type="worksheet">
    <worksheetSource ref="C12:N319" sheet="bd con registrados"/>
  </cacheSource>
  <cacheFields count="12">
    <cacheField name="CÓDIGO BPIN" numFmtId="1">
      <sharedItems containsBlank="1" containsMixedTypes="1" containsNumber="1" containsInteger="1" minValue="2018050450001" maxValue="20201719000007" count="218">
        <n v="20181719000183"/>
        <n v="20181719000297"/>
        <n v="20181719000331"/>
        <n v="20181719000354"/>
        <n v="20181301010981"/>
        <n v="20191719000005"/>
        <n v="20181719000015"/>
        <n v="20181719000048"/>
        <n v="20200214000018"/>
        <n v="20200214000022"/>
        <n v="20200214000028"/>
        <n v="2020006180041"/>
        <n v="20200214000055"/>
        <n v="20201719000004"/>
        <n v="20200214000002"/>
        <n v="20181719000038"/>
        <n v="20200214000037"/>
        <n v="20200214000033"/>
        <n v="20200214000012"/>
        <n v="2019417990001"/>
        <n v="20181719000055"/>
        <n v="20181719000053"/>
        <n v="20181719000001"/>
        <n v="20181719000006"/>
        <n v="20181719000176"/>
        <n v="20181719000224"/>
        <n v="20181719000251"/>
        <n v="20181719000241"/>
        <n v="20181719000178"/>
        <n v="20181719000217"/>
        <n v="20181719000130"/>
        <n v="20181719000163"/>
        <n v="2018050450001"/>
        <n v="20181719000177"/>
        <n v="20181719000231"/>
        <n v="20181719000283"/>
        <n v="20181719000243"/>
        <n v="20181719000272"/>
        <n v="20181719000112"/>
        <n v="20181719000242"/>
        <n v="20181719000132"/>
        <n v="20181719000073"/>
        <n v="20181719000179"/>
        <n v="20181719000274"/>
        <n v="20181719000201"/>
        <n v="20181719000288"/>
        <n v="20181719000278"/>
        <n v="20181719000310"/>
        <n v="20181719000312"/>
        <n v="20181719000200"/>
        <n v="2018053130001"/>
        <n v="20181719000290"/>
        <n v="20181301010342"/>
        <n v="20181719000291"/>
        <n v="20181719000293"/>
        <n v="20181719000295"/>
        <n v="20181719000302"/>
        <n v="2018054670005"/>
        <n v="2019731680001"/>
        <n v="20181719000349"/>
        <n v="20181719000361"/>
        <n v="20191719000044"/>
        <n v="20191719000039"/>
        <n v="20191719000037"/>
        <n v="20181719000352"/>
        <n v="20181719000337"/>
        <n v="20191719000011"/>
        <n v="20191719000004"/>
        <n v="20181719000330"/>
        <n v="20191719000021"/>
        <n v="20191719000035"/>
        <n v="2018854100044"/>
        <n v="20181719000319"/>
        <n v="20181719000324"/>
        <n v="20191719000013"/>
        <n v="20181719000320"/>
        <n v="20181719000357"/>
        <n v="20191719000043"/>
        <n v="20181719000340"/>
        <n v="20181301010780"/>
        <n v="2018131600006"/>
        <n v="20181719000356"/>
        <n v="20191719000038"/>
        <n v="20191719000028"/>
        <n v="20191719000025"/>
        <n v="20191719000027"/>
        <n v="20181719000368"/>
        <n v="20181719000369"/>
        <n v="2018200600002"/>
        <n v="20181719000365"/>
        <n v="2018254380016"/>
        <n v="20191719000002"/>
        <n v="2018175410009"/>
        <n v="20181719000370"/>
        <n v="20191719000009"/>
        <n v="20181719000377"/>
        <n v="20191719000008"/>
        <n v="20191719000017"/>
        <n v="20191719000019"/>
        <n v="20191719000029"/>
        <n v="20191719000031"/>
        <n v="20191719000046"/>
        <n v="20191719000036"/>
        <n v="2019636900001"/>
        <n v="20191719000040"/>
        <n v="20191719000049"/>
        <n v="20201719000001"/>
        <n v="20201719000006"/>
        <n v="20201719000002"/>
        <n v="20201719000007"/>
        <n v="20200214000011"/>
        <n v="20200214000004"/>
        <n v="20200214000013"/>
        <n v="20200214000014"/>
        <n v="20200214000040"/>
        <n v="2020004730007"/>
        <n v="20200214000017"/>
        <n v="2020004730003"/>
        <n v="20200214000020"/>
        <n v="20200214000046"/>
        <n v="20200214000032"/>
        <n v="20181719000345"/>
        <n v="20200214000029"/>
        <n v="20200214000027"/>
        <n v="20200214000030"/>
        <n v="20200214000044"/>
        <n v="20200214000036"/>
        <n v="20181719000339"/>
        <n v="20200214000049"/>
        <n v="20200214000050"/>
        <n v="20200214000039"/>
        <n v="20200214000064"/>
        <n v="20200214000052"/>
        <n v="20200214000053"/>
        <n v="20200214000063"/>
        <n v="20200214000054"/>
        <n v="20200214000060"/>
        <n v="20200214000056"/>
        <n v="20200214000062"/>
        <n v="2020705230013"/>
        <n v="20200214000058"/>
        <n v="20200214000065"/>
        <n v="20200214000066"/>
        <n v="2020051070003"/>
        <n v="2020051070004"/>
        <n v="2020005950009"/>
        <n v="2020854100034"/>
        <n v="20200214000069"/>
        <n v="20200214000070"/>
        <n v="2019201780038"/>
        <n v="20200214000072"/>
        <n v="20200214000071"/>
        <n v="2020053610029"/>
        <n v="20200214000075"/>
        <n v="20200214000073"/>
        <n v="20200214000074"/>
        <n v="20200214000076"/>
        <n v="20200214000021"/>
        <n v="20200214000059"/>
        <n v="20200214000078"/>
        <n v="20200214000080"/>
        <n v="20200214000081"/>
        <n v="20200214000082"/>
        <n v="2020542610029"/>
        <n v="20200214000085"/>
        <n v="20200214000083"/>
        <n v="20200214000084"/>
        <n v="2020665940026"/>
        <n v="20200214000090"/>
        <n v="20200214000086"/>
        <n v="20200214000088"/>
        <n v="20200214000087"/>
        <n v="20200214000089"/>
        <n v="20200214000091"/>
        <n v="20200214000092"/>
        <n v="20200214000098"/>
        <n v="20200214000093"/>
        <n v="20200214000100"/>
        <n v="20200214000094"/>
        <n v="20200214000097"/>
        <n v="20200214000095"/>
        <n v="20200214000096"/>
        <n v="20200214000099"/>
        <n v="20200214000101"/>
        <n v="20200214000110"/>
        <n v="20200214000107"/>
        <n v="20200214000105"/>
        <n v="20200214000109"/>
        <n v="20200214000108"/>
        <n v="2020442790048"/>
        <n v="20201301011811"/>
        <n v="20200214000112"/>
        <n v="2020852500007"/>
        <n v="20200214000102"/>
        <n v="20200214000106"/>
        <n v="20200214000103"/>
        <n v="20200214000111"/>
        <n v="20200214000104"/>
        <n v="20200214000121"/>
        <n v="20200214000120"/>
        <n v="20200214000113"/>
        <n v="20200214000114"/>
        <n v="20200214000117"/>
        <n v="20200214000116"/>
        <n v="20200214000118"/>
        <n v="20200214000119"/>
        <n v="2020000050045"/>
        <n v="20200214000124"/>
        <n v="20201301010618"/>
        <n v="20200214000115"/>
        <n v="20200214000122"/>
        <n v="20200214000123"/>
        <m/>
        <s v="2020005850001 - Territorial"/>
        <s v="2020005850004 - Territorial"/>
        <s v="2020005850003 - Territorial"/>
        <s v="2019004730027 - Territorial"/>
        <s v="2017004730040 - Territorial"/>
      </sharedItems>
    </cacheField>
    <cacheField name="Fase del Proyecto" numFmtId="1">
      <sharedItems/>
    </cacheField>
    <cacheField name="Entidad Proponente" numFmtId="0">
      <sharedItems/>
    </cacheField>
    <cacheField name="Tipo de proponente" numFmtId="0">
      <sharedItems/>
    </cacheField>
    <cacheField name="Departamento " numFmtId="0">
      <sharedItems/>
    </cacheField>
    <cacheField name="Municipio " numFmtId="0">
      <sharedItems/>
    </cacheField>
    <cacheField name="Código DANE" numFmtId="0">
      <sharedItems containsMixedTypes="1" containsNumber="1" containsInteger="1" minValue="5031" maxValue="273433"/>
    </cacheField>
    <cacheField name="Sub Región_x000a_PDET" numFmtId="0">
      <sharedItems count="22">
        <s v="ZOMAC"/>
        <s v="CUENCA DEL CAGUÁN Y PIEDEMONTE CAQUETEÑO"/>
        <s v="PUTUMAYO"/>
        <s v="CATATUMBO"/>
        <s v="BAJO CAUCA Y NORDESTE ANTIOQUEÑO"/>
        <s v="ALTO PATÍA - NORTE DEL CAUCA"/>
        <s v="URABÁ ANTIOQUEÑO"/>
        <s v="MONTES DE MARÍA"/>
        <s v="SUR DEL TOLIMA"/>
        <s v="PACÍFICO MEDIO"/>
        <s v="URABÁ ANTIOQUEÑO / _x000a_CHOCÓ / _x000a_SUR DE BOLÍVAR / BAJO CAUCA Y NORDESTE ANTIOQUEÑO"/>
        <s v="CHOCÓ"/>
        <s v="SUR DE BOLÍVAR"/>
        <s v="SIERRA NEVADA - PERIJÁ"/>
        <s v="ARAUCA"/>
        <s v="SUR DE CÓRDOBA"/>
        <s v="PACÍFICO Y FRONTERA NARIÑENSE"/>
        <s v="MACARENA - GUAVIARE"/>
        <s v="BAJO CAUCA Y NORDESTE ANTIOQUEÑO / ZOMAC"/>
        <s v="URABÁ ANTIOQUEÑO / ZOMAC"/>
        <s v="CUENCA DEL CAGUÁN Y PIEDEMONTE CAQUETEÑO / ZOMAC"/>
        <s v="BAJO CAUCA Y NORDESTE ANTIOQUEÑO / URABÁ ANTIOQUEÑO"/>
      </sharedItems>
    </cacheField>
    <cacheField name="Sector" numFmtId="0">
      <sharedItems count="9">
        <s v="Infraestructura vial"/>
        <s v="Acueducto y/o Alcantarillado"/>
        <s v="Educación Pública"/>
        <s v="Salud Pública"/>
        <s v="Energía"/>
        <s v="Educación Pública ICBF"/>
        <s v="Infraestructura Cultural"/>
        <s v="Infraestructura productiva y/o Bienes públicos rurales"/>
        <s v="Infraestructura Deportiva"/>
      </sharedItems>
    </cacheField>
    <cacheField name="Nombre del proyecto/iniciativa" numFmtId="0">
      <sharedItems/>
    </cacheField>
    <cacheField name="Costo estimado del Proyecto" numFmtId="165">
      <sharedItems containsSemiMixedTypes="0" containsString="0" containsNumber="1" minValue="64289000" maxValue="122219021810"/>
    </cacheField>
    <cacheField name="Estado del trámite SUIFP " numFmtId="0">
      <sharedItems count="6">
        <s v="Registrado Actualizado"/>
        <s v="Devolver a MGA Web"/>
        <s v="Cabeza de Sector Jefe de Planeación"/>
        <s v="En Actualización"/>
        <s v="Control Posterior de Viabilidad"/>
        <s v="En ajuste proponente"/>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arolina Medrano" refreshedDate="44221.637228819447" createdVersion="5" refreshedVersion="5" minRefreshableVersion="3" recordCount="226" xr:uid="{00000000-000A-0000-FFFF-FFFF05000000}">
  <cacheSource type="worksheet">
    <worksheetSource ref="A1:N227" sheet="bd sin registrados"/>
  </cacheSource>
  <cacheFields count="14">
    <cacheField name="No " numFmtId="0">
      <sharedItems containsSemiMixedTypes="0" containsString="0" containsNumber="1" containsInteger="1" minValue="1" maxValue="226"/>
    </cacheField>
    <cacheField name="ID MGA" numFmtId="0">
      <sharedItems containsSemiMixedTypes="0" containsString="0" containsNumber="1" containsInteger="1" minValue="10639" maxValue="356559"/>
    </cacheField>
    <cacheField name="CÓDIGO BPIN" numFmtId="1">
      <sharedItems containsBlank="1" containsMixedTypes="1" containsNumber="1" containsInteger="1" minValue="2018050450001" maxValue="20210214000004"/>
    </cacheField>
    <cacheField name="Fase del Proyecto" numFmtId="1">
      <sharedItems/>
    </cacheField>
    <cacheField name="Entidad Proponente" numFmtId="0">
      <sharedItems/>
    </cacheField>
    <cacheField name="Tipo de proponente" numFmtId="0">
      <sharedItems/>
    </cacheField>
    <cacheField name="Departamento " numFmtId="0">
      <sharedItems/>
    </cacheField>
    <cacheField name="Municipio " numFmtId="0">
      <sharedItems/>
    </cacheField>
    <cacheField name="Código DANE" numFmtId="0">
      <sharedItems containsMixedTypes="1" containsNumber="1" containsInteger="1" minValue="5031" maxValue="92515"/>
    </cacheField>
    <cacheField name="Sub Región_x000a_PDET" numFmtId="0">
      <sharedItems count="22">
        <s v="ZOMAC"/>
        <s v="SUR DEL TOLIMA"/>
        <s v="ALTO PATÍA - NORTE DEL CAUCA"/>
        <s v="PACÍFICO MEDIO"/>
        <s v="URABÁ ANTIOQUEÑO / _x000a_CHOCÓ / _x000a_SUR DE BOLÍVAR / BAJO CAUCA Y NORDESTE ANTIOQUEÑO"/>
        <s v="URABÁ ANTIOQUEÑO"/>
        <s v="PUTUMAYO"/>
        <s v="CUENCA DEL CAGUÁN Y PIEDEMONTE CAQUETEÑO"/>
        <s v="CHOCÓ"/>
        <s v="SUR DE BOLÍVAR"/>
        <s v="CATATUMBO"/>
        <s v="MONTES DE MARÍA"/>
        <s v="SIERRA NEVADA - PERIJÁ"/>
        <s v="ARAUCA"/>
        <s v="SUR DE CÓRDOBA"/>
        <s v="PACÍFICO Y FRONTERA NARIÑENSE"/>
        <s v="MACARENA - GUAVIARE"/>
        <s v="BAJO CAUCA Y NORDESTE ANTIOQUEÑO / ZOMAC"/>
        <s v="BAJO CAUCA Y NORDESTE ANTIOQUEÑO"/>
        <s v="SUR DEL TOLIMA - ZOMAC"/>
        <s v="CUENCA DEL CAGUÁN Y PIEDEMONTE CAQUETEÑO / ZOMAC"/>
        <s v="BAJO CAUCA Y NORDESTE ANTIOQUEÑO / URABÁ ANTIOQUEÑO"/>
      </sharedItems>
    </cacheField>
    <cacheField name="Sector" numFmtId="0">
      <sharedItems count="8">
        <s v="Infraestructura Vial"/>
        <s v="Educación Pública"/>
        <s v="Salud Pública"/>
        <s v="Energía"/>
        <s v="Acueducto y/o Alcantarillado"/>
        <s v="Infraestructura Deportiva"/>
        <s v="Educación Pública ICBF"/>
        <s v="Infraestructura productiva y/o Bienes públicos rurales"/>
      </sharedItems>
    </cacheField>
    <cacheField name="Nombre del proyecto/iniciativa" numFmtId="0">
      <sharedItems/>
    </cacheField>
    <cacheField name="Costo estimado del Proyecto" numFmtId="165">
      <sharedItems containsSemiMixedTypes="0" containsString="0" containsNumber="1" minValue="64289000" maxValue="122219021810"/>
    </cacheField>
    <cacheField name="Estado del trámite SUIFP "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99">
  <r>
    <n v="1"/>
    <n v="100424"/>
    <n v="20181719000183"/>
    <s v="Alcaldía de Argelia"/>
    <x v="0"/>
    <s v="PACÍFICO"/>
    <s v="Valle del Cauca"/>
    <s v="Argelia"/>
    <n v="76054"/>
    <s v="ZOMAC"/>
    <s v="Infraestructura vial"/>
    <s v="MEJORAMIENTO DE VÍAS RURALES TIPO PLACA HUELLAS EN LAS VEREDAS: LA SOLEDAD, LAS MARGARITAS, LOS PITOS, LAS PALOMAS, CAJONES Y CALENTADEROS EN EL MUNICIPIO DE   ARGELIA"/>
    <n v="7149945435"/>
    <s v="Registrado Actualizado"/>
    <d v="2019-02-28T23:49:38"/>
    <n v="7149.9454349999996"/>
    <m/>
    <m/>
    <s v="SI"/>
    <s v="ALTA - MEDIA"/>
    <m/>
    <d v="2019-02-26T00:00:00"/>
    <m/>
    <s v="BANCO DE PROYECTOS"/>
    <s v="Placa huella construida"/>
    <s v="Metros lineales de vías terciaria"/>
    <n v="6058"/>
    <m/>
    <m/>
  </r>
  <r>
    <n v="2"/>
    <n v="141113"/>
    <n v="20181719000297"/>
    <s v="Alcaldía de San Vicente del Caguán"/>
    <x v="0"/>
    <s v="CENTRO SUR AMAZONIA"/>
    <s v="Caquetá"/>
    <s v="San Vicente del Caguán"/>
    <n v="18753"/>
    <s v="CUENCA DEL CAGUÁN Y PIEDEMONTE CAQUETEÑO"/>
    <s v="Infraestructura vial"/>
    <s v="FORTALECIMIENTO RURAL EN EL MARCO DEL POSTCONFLICTO MEDIANTE LA CONSTRUCCIÓN DE PUENTE EN EL SECTOR LAS VEGAS, EN EL MUNICIPIO DE SAN VICENTE DEL CAGUÁN -  CAQUETA"/>
    <n v="985200341"/>
    <s v="Registrado Actualizado"/>
    <d v="2019-02-06T09:28:24"/>
    <n v="985.20034099999998"/>
    <m/>
    <m/>
    <s v="SI"/>
    <s v="ALTA - MEDIA"/>
    <m/>
    <d v="2019-02-06T00:00:00"/>
    <s v="LORENZO ANDRES VARGAS - Diana Cristina Gómez Reyes "/>
    <s v="BANCO DE PROYECTOS"/>
    <m/>
    <m/>
    <m/>
    <m/>
    <m/>
  </r>
  <r>
    <n v="3"/>
    <n v="145473"/>
    <n v="20181719000331"/>
    <s v="Alcaldía de Puerto Caicedo"/>
    <x v="0"/>
    <s v="CENTRO SUR AMAZONIA"/>
    <s v="Putumayo"/>
    <s v="Puerto Caicedo"/>
    <n v="86569"/>
    <s v="PUTUMAYO"/>
    <s v="Infraestructura vial"/>
    <s v="MEJORAMIENTO DE VÍA MEDIANTE PAVIMENTO ASFÁLTICO EN FRÍO DE LA VÍA SAN PEDRO-ARIZONA, TERCERA ETAPA ABSC K6+544 A K10+044 Y DE K21+927 HASTA K25+427, MUNICIPIO DE PUERTO CAICEDO, DEPARTAMENTO DE PUTUMAYO"/>
    <n v="14094951986"/>
    <s v="Registrado Actualizado"/>
    <d v="2019-02-28T13:25:39"/>
    <n v="14094.951986"/>
    <m/>
    <m/>
    <s v="SI"/>
    <s v="ALTA - MEDIA"/>
    <m/>
    <d v="2019-02-28T00:00:00"/>
    <s v="Jorge Andrés Arcos Caicedo"/>
    <s v="BANCO DE PROYECTOS"/>
    <m/>
    <m/>
    <m/>
    <m/>
    <m/>
  </r>
  <r>
    <n v="4"/>
    <n v="155505"/>
    <n v="20181719000354"/>
    <s v="Gobernación de Cundinamarca  EPC"/>
    <x v="0"/>
    <s v="CENTRO ORIENTE"/>
    <s v="Cundinamarca"/>
    <s v="Medina"/>
    <n v="25438"/>
    <s v="ZOMAC"/>
    <s v="Acueducto y/o Alcantarillado"/>
    <s v="OPTIMIZACIÓN SISTEMA DE ACUEDUCTO CASCO URBANO DEL MUNICIPIO DE MEDINA"/>
    <n v="6910035286"/>
    <s v="Registrado Actualizado"/>
    <d v="2019-02-22T15:49:10"/>
    <n v="6910.0352860000003"/>
    <m/>
    <s v="ECOPETROL SA"/>
    <s v="SI"/>
    <s v="ALTA - MEDIA"/>
    <m/>
    <d v="2019-02-20T00:00:00"/>
    <s v="DEEP"/>
    <s v="BANCO DE PROYECTOS"/>
    <m/>
    <m/>
    <m/>
    <m/>
    <m/>
  </r>
  <r>
    <n v="5"/>
    <n v="121616"/>
    <n v="20181301010981"/>
    <s v="Alcaldía de Pueblo Rico"/>
    <x v="0"/>
    <s v="EJE CAFETERO"/>
    <s v="Risaralda"/>
    <s v="Pueblo Rico"/>
    <n v="66572"/>
    <s v="ZOMAC"/>
    <s v="Infraestructura vial"/>
    <s v="MEJORAMIENTO DE LAS VÍAS TERCIARIAS DE LAS VEREDAS SOAYA Y LA CUMBRE DEL MUNICIPIO DE PUEBLO RICO"/>
    <n v="3351683721"/>
    <s v="Registrado Actualizado"/>
    <d v="2019-02-26T08:55:56"/>
    <n v="3351.6837209999999"/>
    <m/>
    <s v="SOACHA CIUDAD LUZ S.A. E.S.P., SERVICIOS GENERALES EMPRESA DE SERVICIOS PÚBLICOS DE CARÁCTER PRIVADO S.A. E.S.P. - SERVIGENERALES S.A. E.S.P., LIMPIADUCTOS SA ESP"/>
    <s v="SI"/>
    <s v="ALTA - MEDIA"/>
    <m/>
    <d v="2019-02-26T00:00:00"/>
    <m/>
    <s v="BANCO DE PROYECTOS"/>
    <m/>
    <m/>
    <m/>
    <m/>
    <m/>
  </r>
  <r>
    <n v="6"/>
    <n v="166851"/>
    <n v="20191719000005"/>
    <s v="Gobernación de Cundinamarca "/>
    <x v="0"/>
    <s v="CENTRO ORIENTE"/>
    <s v="Cundinamarca"/>
    <s v="Guayabal de Síquima,  Medina"/>
    <s v="25328-25438"/>
    <s v="ZOMAC"/>
    <s v="Acueducto y/o Alcantarillado"/>
    <s v="CONSTRUCCIÓN DE CONEXIONES INTRADOMICILIARIAS PARA LAS ZONAS MÁS AFECTADAS POR EL CONFLICTO ARMADO DE LOS MUNICIPIOS DE MEDINA Y GUAYABAL DE SIQUIMA DEL DEPARTAMENTO DE CUNDINAMARCA ZOMAC  CUNDINAMARCA"/>
    <n v="1849109601"/>
    <s v="Registrado Actualizado"/>
    <d v="2019-02-28T23:36:13"/>
    <n v="1849.1096010000001"/>
    <m/>
    <m/>
    <s v="SI"/>
    <s v="ALTA - MEDIA"/>
    <m/>
    <d v="2019-02-25T00:00:00"/>
    <m/>
    <s v="BANCO DE PROYECTOS"/>
    <m/>
    <m/>
    <m/>
    <m/>
    <m/>
  </r>
  <r>
    <n v="7"/>
    <n v="94049"/>
    <n v="20181719000015"/>
    <s v="Alcaldía de Cartagena del Chairá"/>
    <x v="0"/>
    <s v="CENTRO SUR AMAZONIA"/>
    <s v="Caquetá"/>
    <s v="Cartagena del Chairá"/>
    <n v="18150"/>
    <s v="CUENCA DEL CAGUÁN Y PIEDEMONTE CAQUETEÑO"/>
    <s v="Infraestructura vial"/>
    <s v="CONSTRUCCIÓN PUENTE VEHÍCULAR SOBRE LA QUEBRADA LAS MARIMBAS, MUNICIPIO DE CARTAGENA DEL CHAIRA EN EL DEPARTAMENTO DEL CAQUETÁ"/>
    <n v="911877052"/>
    <s v="Registrado Actualizado"/>
    <d v="2020-03-09T23:05:06"/>
    <n v="911.87705200000005"/>
    <m/>
    <m/>
    <s v="SI"/>
    <s v="ALTA"/>
    <s v="Transporte envía concepto por correo, pero no se ha subido a la plataforma._x000a_Pendiente permisos ambientales (permiso de cauce) . El proyecto está listo en un 80%"/>
    <d v="2019-02-13T00:00:00"/>
    <s v="LORENZO ANDRES VARGAS - Diana Cristina Gómez Reyes "/>
    <s v="SI"/>
    <s v="Puente construido en vía terciaria"/>
    <s v="Número de puentes"/>
    <n v="1"/>
    <m/>
    <s v="618150292954 Construir puentes peatonales en la zona rural del municipio de Cartagena del Chaira, que beneficie a las familias que integran el programa PNIS._x000a_618150292498 Construir puentes vehiculares, Vox Coulbert y pontontes de acuerdo a estudios y diseños en las vías terciarias, en la zona rural del municipio de Cartagena del Chaira. sobre los siguientes tramos."/>
  </r>
  <r>
    <n v="8"/>
    <n v="92638"/>
    <n v="20181719000048"/>
    <s v="Gobernación de Norte de Santander"/>
    <x v="0"/>
    <s v="CENTRO ORIENTE"/>
    <s v="Norte de Santander"/>
    <s v="Tibú"/>
    <n v="54810"/>
    <s v="CATATUMBO"/>
    <s v="Infraestructura vial"/>
    <s v="CONSTRUCCIÓN DE PUENTES CON OBRAS DE ACCESO Y COMPLEMENTARIAS Y AMPLIACIÓN DE BANCA EXISTENTE, PARA EL MEJORAMIENTO DE LA VÍA ASTILLEROS-TIBÚ, PUENTE 01 Y 02 TRAMO K31+120 - K31+760, TIBÚ, NORTE DE SANTANDER"/>
    <n v="15741973239.280001"/>
    <s v="Registrado Actualizado"/>
    <d v="2020-03-10T16:35:57"/>
    <n v="15741.973239280002"/>
    <m/>
    <s v="CENIT"/>
    <s v="SI"/>
    <s v="ALTA"/>
    <s v="La ficha de observaciones se entregó en la semana del 12 nal 16 de febrero "/>
    <d v="2019-02-26T00:00:00"/>
    <s v="Blanca Yamile Rojas Estupiñan "/>
    <s v="SI"/>
    <s v="Puente construido en vía secundaria"/>
    <s v="Número de puentes"/>
    <n v="2"/>
    <m/>
    <s v="454810176799_x000a_Construir puentes vehiculares para mejorar el tránsito por las vías terciarias y la comercialización de los productos, en el municipio de Tibú, Norte de Santander."/>
  </r>
  <r>
    <n v="9"/>
    <n v="90271"/>
    <n v="20181719000104"/>
    <s v="Gobernación de Antioquia"/>
    <x v="0"/>
    <s v="EJE CAFETERO"/>
    <s v="Antioquia"/>
    <s v="Cáceres, Caucasia, El Bagre, Nechí, Tarazá, Zaragoza, Puerto Berrío, Yondó, Amalfi, Anorí, Remedios, Santo Domingo, Segovia, Vegachí, Yalí, Yolombó, Angostura, Briceño, Campamento, Guadalupe, Ituango, San Andrés de Cuerquía, Toledo, Valdivia, Yarumal, Abriaquí, Caicedo, Dabeiba, Frontino, Santa Fé de Antioquia, Uramita, abejorral, Alejandría, Argelia, Cocorná, Concepción, Granada, Nariño, San Carlos, San Francisco, San Luis, San Rafael, Sonsón, Montebello, Salgar, Urao, Carepa, Chigorodó, Murindó, Mutatá, Necoclí, San Pedro de Urabá Vígía del Fuerte. "/>
    <s v="5120-5154-5250-5495-5790-5895-5579-5893-5031-5040-5604-5690-5736-5858-5885-5890-5038-5107- 5134-5315-5361-5647-5819-5819-5887-5004-5125-5234-5284-5042-5842-5002-5021-5055-5197-5206-5313-5483-5649-5652-5660-5667-5756-5467-5642-5847-5147-5172-5475-5480-5490-5665-5873"/>
    <s v="ZOMAC /URABÁ ANTIOQUEÑO / BAJO CAUCA Y NORDESTE ANTIOQUEÑO/ CHOCÓ / SUR DE BOLÍVAR"/>
    <s v="Educación Pública"/>
    <s v="DOTACIÓN DE MATERIAL EDUCATIVO PARA LOS ESTUDIANTES DE LOS CENTROS EDUCATIVOS RURALES ATENDIDOS CON LOS MODELOS ESCUELA NUEVA Y POS PRIMARIA DE LOS MUNICIPIOS CLASIFICADOS COMO ZONAS MÁS AFECTADAS POR EL CONFLICTO ZOMAC EN  ANTIOQUIA"/>
    <n v="3890641781"/>
    <s v="Registrado Actualizado"/>
    <d v="2020-03-10T17:31:36"/>
    <n v="3890.6417809999998"/>
    <m/>
    <s v="NUTRESA"/>
    <s v="SI"/>
    <s v="ALTA"/>
    <m/>
    <d v="2019-02-26T00:00:00"/>
    <s v="Olga Lucía Loaiza"/>
    <s v="SI"/>
    <s v="Servicio educación formal por modelos educativos flexibles"/>
    <s v="Número de beneficiarios"/>
    <n v="55544"/>
    <m/>
    <m/>
  </r>
  <r>
    <n v="10"/>
    <n v="222476"/>
    <n v="20191301010290"/>
    <s v="Alcaldía de San Pedro de Urabá"/>
    <x v="0"/>
    <s v="EJE CAFETERO"/>
    <s v="Antioquia"/>
    <s v="San Pedro de Urabá"/>
    <n v="5665"/>
    <s v="URABÁ ANTIOQUEÑO"/>
    <s v="Infraestructura vial"/>
    <s v="CONSTRUCCIÓN DE LOS ACCESOS DEL PUENTE VEHICULAR SOBRE EL RÍO SAN JUAN EN LA ZONA URBANA DEL MUNICIPIO DE SAN PEDRO DE URABÁ, ANTIOQUIA"/>
    <n v="2323867773.5999999"/>
    <s v="Registrado Actualizado"/>
    <d v="2020-03-10T18:59:53"/>
    <n v="2323.8677736"/>
    <m/>
    <m/>
    <s v="NO"/>
    <s v="ALTA"/>
    <m/>
    <m/>
    <m/>
    <s v="SI"/>
    <m/>
    <m/>
    <m/>
    <m/>
    <m/>
  </r>
  <r>
    <n v="11"/>
    <n v="252909"/>
    <n v="20200214000018"/>
    <s v="Gobernación de Antioquia"/>
    <x v="0"/>
    <s v="EJE CAFETERO"/>
    <s v="Antioquia "/>
    <s v="El Bagre"/>
    <n v="5250"/>
    <s v="BAJO CAUCA Y NORDESTE ANTIOQUEÑO"/>
    <s v="Infraestructura vial"/>
    <s v="PAVIMENTACIÓN DE LA VÍA ESCARRALAO - EL JOBO - PALIZADA - EL BAGRE, ETAPA II EN ANTIOQUIA"/>
    <n v="5775000000"/>
    <s v="Registrado Actualizado"/>
    <d v="2020-03-10T17:34:47"/>
    <n v="5775"/>
    <m/>
    <m/>
    <s v="NO"/>
    <s v="ALTA"/>
    <m/>
    <m/>
    <m/>
    <s v="SI"/>
    <m/>
    <m/>
    <m/>
    <m/>
    <m/>
  </r>
  <r>
    <n v="12"/>
    <n v="251674"/>
    <n v="20200214000022"/>
    <s v="Alcaldía de Villagarzón"/>
    <x v="0"/>
    <s v="CENTRO SUR AMAZONIA"/>
    <s v="Putumayo"/>
    <s v="Villagarzón"/>
    <n v="86885"/>
    <s v="PUTUMAYO"/>
    <s v="Educación Pública"/>
    <s v="DOTACIÓN DE MENAJE PARA LOS RESTAURANTES ESCOLARES DE LAS INSTITUCIONES Y CENTROS EDUCATIVOS DEL MUNICIPIO DE VILLAGARZÓN, DEPARTAMENTO DE PUTUMAYO"/>
    <n v="2215730031"/>
    <s v="Registrado Actualizado"/>
    <d v="2020-03-10T12:31:14"/>
    <n v="2215.7300310000001"/>
    <m/>
    <s v="GRAN TIERRA"/>
    <s v="NO"/>
    <s v="ALTA"/>
    <m/>
    <m/>
    <m/>
    <s v="SI"/>
    <m/>
    <m/>
    <m/>
    <m/>
    <m/>
  </r>
  <r>
    <n v="13"/>
    <n v="251935"/>
    <n v="20200214000023"/>
    <s v="Alcaldía de Puerto Guzmán"/>
    <x v="0"/>
    <s v="CENTRO SUR AMAZONIA"/>
    <s v="Putumayo"/>
    <s v="Puerto Guzmán"/>
    <n v="86571"/>
    <s v="PUTUMAYO"/>
    <s v="Educación Pública"/>
    <s v="DOTACIÓN DE MENAJE PARA LOS RESTAURANTES ESCOLARES DE LAS INSTITUCIONES Y CENTROS EDUCATIVOS DEL MUNICIPIO DE PUERTO GUZMÁN, DEPARTAMENTO DE PUTUMAYO"/>
    <n v="3748803383"/>
    <s v="Registrado Actualizado"/>
    <d v="2020-03-10T12:11:39"/>
    <n v="3748.8033829999999"/>
    <m/>
    <s v="GRAN TIERRA"/>
    <s v="NO"/>
    <s v="ALTA"/>
    <m/>
    <m/>
    <m/>
    <s v="SI"/>
    <m/>
    <m/>
    <m/>
    <m/>
    <m/>
  </r>
  <r>
    <n v="14"/>
    <n v="251120"/>
    <n v="20200214000024"/>
    <s v="ICBF"/>
    <x v="1"/>
    <s v="EJE CAFETERO"/>
    <s v="Antioquia"/>
    <s v="Zaragoza, Tarazá, Segovia, Remedios, Nechí, El Bagre, Caucasia, Cáceres, Briceño, Amalfi"/>
    <s v="5895 - 5790 - 5736 - 5604 - 5495 - 5250 - 5154 - 5120 - 5107 - 5031"/>
    <s v="BAJO CAUCA Y NORDESTE ANTIOQUEÑO"/>
    <s v="Educación Pública - ICBF"/>
    <s v="DOTACIÓN NO FUNGIBLES PARA MODALIDAD INSTITUCIONAL DE CENTRO DE DESARROLLO INFANTIL CDI PARA EL DESARROLLO INTEGRAL DE LOS NIÑOS Y NIÑAS DE LA PRIMERA INFANCIA EN LA SUBREGIÓN PDET BAJO CAUCA Y NORDESTE ANTIOQUEÑO EN EL DEPARTAMENTO DE ANTIOQUIA"/>
    <n v="6857657951.2399998"/>
    <s v="Registrado Actualizado"/>
    <d v="2020-03-09T15:31:42"/>
    <n v="6857.6579512399994"/>
    <m/>
    <m/>
    <s v="NO"/>
    <s v="ALTA"/>
    <m/>
    <m/>
    <m/>
    <s v="SI"/>
    <m/>
    <m/>
    <m/>
    <m/>
    <m/>
  </r>
  <r>
    <n v="15"/>
    <n v="251377"/>
    <n v="20200214000025"/>
    <s v="ICBF"/>
    <x v="1"/>
    <s v="EJE CAFETERO"/>
    <s v="Antioquia"/>
    <s v="San Pedro de Urabá, Dabeiba, Chigorodó, Apartadó"/>
    <s v="5665 - 5234 - 5172 - 5045"/>
    <s v="URABÁ ANTIOQUEÑO"/>
    <s v="Educación Pública - ICBF"/>
    <s v="DOTACIÓN NO FUNGIBLES PARA MODALIDAD INSTITUCIONAL DE CENTRO DE DESARROLLO INFANTIL CDI PARA EL DESARROLLO INTEGRAL DE LOS NIÑOS Y NIÑAS DE LA PRIMERA INFANCIA EN LA SUBREGIÓN PDET URABA ANTIOQUEÑO EN EL DEPARTAMENTO DE ANTIOQUIA"/>
    <n v="2178557517.48"/>
    <s v="En desistimiento"/>
    <d v="2020-03-09T15:38:13"/>
    <n v="2178.5575174800001"/>
    <m/>
    <m/>
    <s v="NO"/>
    <s v="ALTA"/>
    <m/>
    <m/>
    <m/>
    <s v="SI"/>
    <m/>
    <m/>
    <m/>
    <m/>
    <m/>
  </r>
  <r>
    <n v="16"/>
    <n v="251905"/>
    <n v="20200214000026"/>
    <s v="ICBF"/>
    <x v="1"/>
    <s v="CENTRO SUR AMAZONIA"/>
    <s v="Putumayo"/>
    <s v="Villa Garzón, Valle del Guamuez, San Miguel, Puerto Leguízamo, Puerto Guzmán, Puerto Caicedo, Puerto Asís, Orito, Mocoa"/>
    <s v="86885 - 86865 - 86757 - 86573 - 86571 - 86569 - 86568 - 86320 - 86001"/>
    <s v="PUTUMAYO"/>
    <s v="Educación Pública - ICBF"/>
    <s v="DOTACIÓN NO FUNGIBLES PARA MODALIDAD INSTITUCIONAL DE CENTRO DE DESARROLLO INFANTIL CDI PARA EL DESARROLLO INTEGRAL DE LOS NIÑOS Y NIÑAS DE LA PRIMERA INFANCIA EN LA SUBREGIÓN PDET PUTUMAYO EN EL DEPARTAMENTO DE PUTUMAYO"/>
    <n v="6224127477.0500002"/>
    <s v="Registrado Actualizado"/>
    <d v="2020-03-09T15:48:46"/>
    <n v="6224.1274770500004"/>
    <m/>
    <s v="ECOPETROL"/>
    <s v="NO"/>
    <s v="ALTA"/>
    <m/>
    <m/>
    <m/>
    <s v="SI"/>
    <m/>
    <m/>
    <m/>
    <m/>
    <m/>
  </r>
  <r>
    <n v="17"/>
    <n v="253897"/>
    <n v="20200214000028"/>
    <s v="Alcaldía de Rionegro"/>
    <x v="0"/>
    <s v="CENTRO ORIENTE"/>
    <s v="Santander"/>
    <s v="Rionegro"/>
    <n v="68615"/>
    <s v="ZOMAC"/>
    <s v="Educación Pública"/>
    <s v="DOTACIÓN DE MENAJE PARA LOS RESTAURANTES ESCOLARES DE LAS INSTITUCIONES Y CENTROS EDUCATIVOS DEL MUNICIPIO DE RIONEGRO, DEPARTAMENTO DE SANTANDER"/>
    <n v="3176008861"/>
    <s v="Registrado Actualizado"/>
    <d v="2020-03-10T21:23:43"/>
    <n v="3176.0088609999998"/>
    <m/>
    <s v="GRAN TIERRA"/>
    <s v="NO"/>
    <s v="ALTA - MEDIA"/>
    <m/>
    <m/>
    <m/>
    <s v="SI"/>
    <m/>
    <m/>
    <m/>
    <m/>
    <m/>
  </r>
  <r>
    <n v="18"/>
    <n v="252984"/>
    <n v="2020006180041"/>
    <s v="Alcaldía de San Vicente del Caguán"/>
    <x v="0"/>
    <s v="CENTRO SUR AMAZONIA"/>
    <s v="Caquetá "/>
    <s v="San Vicente del Caguán"/>
    <n v="18753"/>
    <s v="CUENCA DEL CAGUÁN Y PIEDEMONTE CAQUETEÑO"/>
    <s v="Infraestructura vial"/>
    <s v="MEJORAMIENTO DEL CORREDOR BALSILLAS - SAN VICENTE DEL CAGUÁN EN EL DEPARTAMENTO DEL CAQUETÁ"/>
    <n v="59372365000"/>
    <s v="Registrado Actualizado"/>
    <d v="2020-03-10T23:50:06"/>
    <n v="59372.364999999998"/>
    <m/>
    <m/>
    <s v="NO"/>
    <s v="ALTA"/>
    <m/>
    <m/>
    <m/>
    <s v="SI"/>
    <m/>
    <m/>
    <m/>
    <m/>
    <m/>
  </r>
  <r>
    <n v="19"/>
    <n v="254609"/>
    <n v="20200214000048"/>
    <s v="Alcaldía de Agustín Codazzi"/>
    <x v="0"/>
    <s v="CARIBE"/>
    <s v="Cesar"/>
    <s v="Agustín Codazzi"/>
    <n v="20013"/>
    <s v="SIERRA NEVADA - PERIJÁ"/>
    <s v="Acueducto y/o Alcantarillado"/>
    <s v=" CONSTRUCCIÓN Y OPTIMIZACIÓN DE CONDUCCIÓN Y REDES DE DISTRIBUCIÓN DEL SISTEMA DE ACUEDUCTO DE LA CABECERA URBANA DEL MUNICIPIO DE AGUSTÍN CODAZZI - CESAR AGUSTÍN CODAZZI"/>
    <n v="34806187801"/>
    <s v="Registrado Actualizado"/>
    <d v="2020-03-10T09:18:38"/>
    <n v="34806.187801"/>
    <m/>
    <m/>
    <s v="NO"/>
    <s v="MEDIA"/>
    <m/>
    <m/>
    <m/>
    <s v="SI"/>
    <m/>
    <m/>
    <m/>
    <m/>
    <m/>
  </r>
  <r>
    <n v="20"/>
    <n v="255260"/>
    <n v="20200214000055"/>
    <s v="Alcaldía de Maicao"/>
    <x v="0"/>
    <s v="CARIBE"/>
    <s v="La Guajira "/>
    <s v="Maicao"/>
    <n v="44430"/>
    <s v="ZOMAC"/>
    <s v="Acueducto y/o Alcantarillado"/>
    <s v="CONSTRUCCIÓN CONSTRUCCIÓN OBRAS CIVILES EN EL PUNTO DE PRODUCCIÓN, SISTEMAS DE TRATAMIENTO ÓSMOSIS INVERSA, CONSTRUCCIÓN PILAS AFERENTES, SUMINISTRO DOTACIÓN PARA PILAS, COMPONENTE SOCIAL Y ASEGURAMIENTO EN LA COMUNIDAD DE RIRITANA MAICAO MAICAO"/>
    <n v="4840130945"/>
    <s v="Registrado Actualizado"/>
    <d v="2020-03-10T14:35:30"/>
    <n v="4840.1309449999999"/>
    <m/>
    <m/>
    <s v="NO"/>
    <m/>
    <m/>
    <m/>
    <m/>
    <s v="SI"/>
    <m/>
    <m/>
    <m/>
    <m/>
    <m/>
  </r>
  <r>
    <n v="21"/>
    <n v="240982"/>
    <n v="20201719000004"/>
    <s v="Química Básica de Colombia"/>
    <x v="2"/>
    <s v="PACÍFICO"/>
    <s v="Cauca"/>
    <s v="Caloto"/>
    <n v="19142"/>
    <s v="ALTO PATÍA - NORTE DEL CAUCA"/>
    <s v="Infraestructura vial"/>
    <s v="MEJORAMIENTO DEL TRAMO VIAL JAPIO - CRUCERO DE GUALÍ ENTRE EL K0+000 Y K1+200 EN EL SECTOR SAN NICOLÁS, EN EL MUNICIPIO DE CALOTO"/>
    <n v="3999042101"/>
    <s v="Registrado Actualizado"/>
    <d v="2020-03-10T21:10:28"/>
    <n v="3999.042101"/>
    <m/>
    <s v="QUIMICA BÁSICA Y OTROS"/>
    <s v="NO"/>
    <s v="ALTA"/>
    <m/>
    <m/>
    <m/>
    <s v="SI"/>
    <m/>
    <m/>
    <m/>
    <m/>
    <m/>
  </r>
  <r>
    <n v="22"/>
    <n v="245306"/>
    <n v="20200214000002"/>
    <s v="Reforestadora Andina El Tambo"/>
    <x v="2"/>
    <s v="PACÍFICO"/>
    <s v="Cauca"/>
    <s v="El Tambo"/>
    <n v="19256"/>
    <s v="ALTO PATÍA - NORTE DEL CAUCA"/>
    <s v="Educación Pública"/>
    <s v="MEJORAMIENTO Y DOTACIÓN CENTRO EDUCATIVO EL RAMAL-SEDE SABANETAS MUNICIPIO EL TAMBO DEPARTAMENTO DEL CAUCA"/>
    <n v="624135288"/>
    <s v="Registrado Actualizado"/>
    <d v="2020-07-07T00:00:00"/>
    <n v="624.13528799999995"/>
    <m/>
    <m/>
    <s v="NO"/>
    <s v="MEDIA"/>
    <s v="En revisión del MEN"/>
    <m/>
    <m/>
    <s v="SI"/>
    <m/>
    <m/>
    <m/>
    <m/>
    <m/>
  </r>
  <r>
    <n v="23"/>
    <n v="93659"/>
    <n v="20181719000038"/>
    <s v="Aguas Regionales EPM S.A. E.S.P"/>
    <x v="2"/>
    <s v="EJE CAFETERO"/>
    <s v="Antioquia"/>
    <s v="Carepa"/>
    <n v="5147"/>
    <s v="URABÁ ANTIOQUEÑO"/>
    <s v="Acueducto y/o Alcantarillado"/>
    <s v="CONSTRUCCIÓN CONSTRUCCIÓN DEL SISTEMA DE RECOLECCIÓN DE AGUAS RESIDUALES COLECTOR ETAPA III CAREPA CAREPA"/>
    <n v="5826099574"/>
    <s v="Registrado Actualizado"/>
    <d v="2019-02-01T00:00:00"/>
    <m/>
    <m/>
    <m/>
    <m/>
    <m/>
    <m/>
    <m/>
    <m/>
    <m/>
    <m/>
    <m/>
    <m/>
    <m/>
    <m/>
  </r>
  <r>
    <n v="24"/>
    <n v="91996"/>
    <n v="20181719000019"/>
    <s v="Gobernación de Caquetá"/>
    <x v="0"/>
    <s v="CENTRO SUR AMAZONIA"/>
    <s v="Caquetá"/>
    <s v="Cartagena del Chairá, Puerto rico, El Doncello, El Paujíl"/>
    <s v="18150 - 18592 - 18247 - 18256 - "/>
    <s v="CUENCA DEL CAGUÁN Y PIEDEMONTE CAQUETEÑO"/>
    <s v="Infraestructura vial"/>
    <s v="FORTELECIMIENTO DE LA COMPETITIVIDAD DE LAS ZONAS RURALES DEL DEPARTAMENTO DEL CAQUETÁ, A TRAVÉS DE LA INTERVENCIÓN DE LA RED VIAL TERCIARIA MEDIANTE CONSTRUCCIÓN DE PLACA HUELLA EN DIFERENTES MUNICIPIOS DEL CAQUETA"/>
    <n v="13466747065"/>
    <s v="Devolver a MGA Web"/>
    <d v="2018-02-23T00:00:00"/>
    <n v="13466.747065"/>
    <m/>
    <m/>
    <s v="SI"/>
    <s v="BAJA"/>
    <s v="Transporte envia concepto por correo, pero no se ha subido a la plataforma._x000a_25.02.2018 requiere ajustes de forma."/>
    <d v="2018-01-22T00:00:00"/>
    <s v="LORENZO ANDRES VARGAS - Diana Cristina Gómez Reyes "/>
    <s v="SI"/>
    <s v="Vía terciaria mejorada"/>
    <s v="Kilómetros de vías terciaria"/>
    <n v="10"/>
    <m/>
    <s v="618001337988_x000a_Adelantar estudios, diseños y pavimentación del tramo vial de impacto regional en la Amazonía: Doncello - Correguimiento Rionegro (Puerto Rico), que incluya la conexión con sus vías terciarias estratégicas, previa revisión de la normativa vigente _x000a_618029337925_x000a_Adelantar estudios, diseños y pavimentación del tramo vial de impacto regional en la Amazonía: Paujil - Cartagena del Chairá, que incluya la conexión con sus vías terciarias estratégicas, previa revisión de la normativa vigente, en los municipios PDET de la subregión Cuenca del Caguán y Piedemonte Caqueteño, realizando la construcción de las soluciones permitidas por el componente ambiental _x000a_618029337952_x000a_Adelantar estudios, diseños y pavimentación del tramo vial de impacto regional en la Amazonía: Puerto Rico - San Vicente, que incluya la conexión con sus vías terciarias estratégicas, previa revisión de la normativa vigente_x000a_618029337947_x000a_Adelantar estudios, diseños y pavimentación del tramo vial de impacto regional en la Amazonía: Puerto Rico - Santana Ramos - Algeciras, que incluya la conexión con sus vías terciarias estratégicas, previa revisión de la normativa vigente, en los municipios PDET de la subregión Cuenca del Caguán y Piedemonte Caqueteño._x000a_618001337991_x000a_Adelantar estudios, diseños y pavimentación del tramo vial de impacto regional en la Amazonía: Cartagena del Chairá - La Unión Peneya (La Montañita) - Inspección Bolivia (El Paujil), que incluya la conexión con sus vías terciarias estratégicas, previa revisión de la normativa vigente "/>
  </r>
  <r>
    <n v="25"/>
    <n v="95781"/>
    <n v="20181719000046"/>
    <s v="Alcaldía de Medina"/>
    <x v="0"/>
    <s v="CENTRO ORIENTE"/>
    <s v="Cundinamarca"/>
    <s v="Medina"/>
    <n v="25438"/>
    <s v="ZOMAC"/>
    <s v="Infraestructura vial"/>
    <s v="CONSTRUCCIÓN DEL PUENTE VEHICULAR SOBRE EL RÍO GUACAVIA EN LA VEREDA SAN JUANITO DEL MUNICIPIO DE MEDINA, CUNDINAMARCA"/>
    <n v="6864453448"/>
    <s v="Devolver a MGA Web"/>
    <d v="2018-05-21T00:00:00"/>
    <n v="6864.4534480000002"/>
    <m/>
    <m/>
    <s v="SI"/>
    <m/>
    <s v="Según el gestor de la región, la alcaldía tomó la decisión de postergar los ajustes. Probabilidad 50%"/>
    <d v="2018-01-26T00:00:00"/>
    <s v="DEEP"/>
    <s v="SI"/>
    <s v="Puente construido en vía terciaria"/>
    <s v="Número de puentes"/>
    <n v="1"/>
    <m/>
    <m/>
  </r>
  <r>
    <n v="26"/>
    <n v="34691"/>
    <n v="20181719000111"/>
    <s v="Alcaldía de Sabanalarga"/>
    <x v="0"/>
    <s v="DEL LLANO"/>
    <s v="Casanare "/>
    <s v="Sabanalarga"/>
    <n v="85300"/>
    <s v="ZOMAC"/>
    <s v="Infraestructura vial"/>
    <s v="CONSTRUCCIÓN PUENTE VEHICULAR SOBRE LA QUEBRADA EL CINIO EN LA VEREDA EL CINIO MUNICIPIO DE SABANALARGA "/>
    <n v="1686299008.6600001"/>
    <s v="Devolver a MGA Web"/>
    <d v="2018-06-06T00:00:00"/>
    <n v="1686.29900866"/>
    <m/>
    <s v="GEB"/>
    <s v="SI"/>
    <m/>
    <s v="Se espera concepto para la semana del 26 de feb al 02 de marzo"/>
    <d v="2018-02-14T00:00:00"/>
    <m/>
    <s v="SI"/>
    <s v="Puente construido en vía terciaria"/>
    <s v="Número de puentes"/>
    <n v="1"/>
    <m/>
    <m/>
  </r>
  <r>
    <n v="27"/>
    <n v="84181"/>
    <n v="20181719000100"/>
    <s v="Alcaldía de Baraya"/>
    <x v="0"/>
    <s v="CENTRO SUR AMAZONIA"/>
    <s v="Huila"/>
    <s v="Baraya"/>
    <n v="41078"/>
    <s v="ZOMAC"/>
    <s v="Educación Pública"/>
    <s v="CONSTRUCCIÓN DE SEIS (6) CUBIERTAS PARA POLIDEPORTIVOS EN EL CASCO URBANO Y ZONA RURAL PARA LAS INSTITUCIONES EDUCATIVAS DEL MUNICIPIO DE BARAYA"/>
    <n v="2385548314"/>
    <s v="Devolver a MGA Web"/>
    <d v="2018-04-10T00:00:00"/>
    <n v="2385.5483140000001"/>
    <m/>
    <m/>
    <s v="SI"/>
    <m/>
    <s v="Enero 9/20 - La entidad territorial no avanza en la subsanación del proyecto"/>
    <d v="2018-08-02T00:00:00"/>
    <s v="DEEP"/>
    <s v="SI"/>
    <s v="Infraestructura educativa mejorada"/>
    <s v="Número de sedes"/>
    <n v="6"/>
    <m/>
    <m/>
  </r>
  <r>
    <n v="28"/>
    <n v="95254"/>
    <n v="20181719000082"/>
    <s v="Alcaldía de Arauquita"/>
    <x v="0"/>
    <s v="DEL LLANO"/>
    <s v="Arauca"/>
    <s v="Arauquita"/>
    <n v="81065"/>
    <s v="ARAUCA"/>
    <s v="Infraestructura vial"/>
    <s v="CONSTRUCCIÓN EN PAVIMENTO FLEXIBLE Y DE ALCANTARILLAS EN EL TRAMO LA YE DE LA VÍA LA ESMERALDA – LA PRIMAVERA, AL CENTRO POBLADO DE EL TRIUNFO, EN EL DEPARTAMENTO DE ARAUCA, MUNICIPIO DE ARAUQUITA"/>
    <n v="8607323459"/>
    <s v="Devolver a MGA Web"/>
    <d v="2018-12-27T00:00:00"/>
    <n v="8607.3234589999993"/>
    <m/>
    <s v="ECOPETROL"/>
    <s v="SI"/>
    <s v="BAJA"/>
    <s v="En tramite, esta demorado en sector."/>
    <d v="2018-12-11T00:00:00"/>
    <s v="MARTA INES LOPEZ CESPEDES - Alvaro Augusto Castellanos Hernández"/>
    <s v="SI"/>
    <s v="Vía terciaria ampliada y/o rectificada"/>
    <s v="Kilómetros de vías terciaria"/>
    <n v="4"/>
    <m/>
    <m/>
  </r>
  <r>
    <n v="29"/>
    <n v="82000"/>
    <n v="20181719000040"/>
    <s v="Alcaldía de Puerres"/>
    <x v="0"/>
    <s v="PACÍFICO"/>
    <s v="Nariño"/>
    <s v="Puerres"/>
    <n v="52573"/>
    <s v="ZOMAC"/>
    <s v="Infraestructura vial"/>
    <s v="MEJORAMIENTO CON ESTRUCTURA DE PLACA HUELLA DE LA VÍA CIRCUNVALAR EL PÁRAMO, MUNICIPIO DE PUERRES"/>
    <n v="11309925230"/>
    <s v="Devolver a MGA Web"/>
    <d v="2018-05-21T00:00:00"/>
    <n v="11309.925230000001"/>
    <m/>
    <m/>
    <s v="SI"/>
    <m/>
    <s v="23 MARZO: Del concepto del sector se evidencia que Parte 1:  NO aplican 4 de 16 requisitos técnicos; NO Cumple  de 12; CUMPLE  de 12 Parte 2:  NO cumple 15 de 15 requisitos documentales; CUMPLE 0 de 15 requisitos documentales_x000a_Conslusión: Si bien se presentan algunos documentos y soportes técnicos, estos no cumplen a cabalidad con lo exigido por el sector y deben ser complementados o ajustados; especialmente lo que respecta a estudios y diseños y presupuestos. Considerando una semana como plazo que tendrían para ajustes, la probabilidad para su registro en el Banco de Proyectos no se modifica."/>
    <d v="2018-01-25T00:00:00"/>
    <s v="EUGENIO JACOB ESTUPIÑAN GUEVARA -  Jairo Ernesto Cortes Quiños"/>
    <s v="SI"/>
    <s v="Placa huella construida"/>
    <s v="Metros lineales de vías terciaria"/>
    <n v="12000"/>
    <m/>
    <m/>
  </r>
  <r>
    <n v="30"/>
    <n v="8943"/>
    <n v="20181719000030"/>
    <s v="Alcaldía de Isnos"/>
    <x v="0"/>
    <s v="CENTRO SUR AMAZONIA"/>
    <s v="Huila"/>
    <s v="Isnos"/>
    <n v="41359"/>
    <s v="ZOMAC"/>
    <s v="Infraestructura vial"/>
    <s v="CONSTRUCCIÓN DE PAVIMENTO RÍGIDO EN LA CARRERA 6 ENTRE CALLES 5 Y 6, CALLE 5 ENTRE CRA 5 Y 6 SECTOR URBANO DEL MUNICIPIO DE ISNOS, HUILA"/>
    <n v="1204150030"/>
    <s v="Devolver a MGA Web"/>
    <d v="2018-07-23T00:00:00"/>
    <n v="1204.15003"/>
    <m/>
    <m/>
    <s v="SI"/>
    <m/>
    <s v="Tiene observaciones que pueden tomar un tiempo considerable para su subsanación"/>
    <d v="2019-05-13T00:00:00"/>
    <s v="DEEP"/>
    <s v="SI"/>
    <s v="Vía urbana mejorada "/>
    <s v="Kilómetros de vías urbanas"/>
    <n v="4.1100000000000003"/>
    <m/>
    <m/>
  </r>
  <r>
    <n v="31"/>
    <n v="97714"/>
    <n v="20181719000089"/>
    <s v="Alcaldía de Algeciras"/>
    <x v="0"/>
    <s v="CENTRO SUR AMAZONIA"/>
    <s v="Huila"/>
    <s v="Algeciras"/>
    <n v="41020"/>
    <s v="CUENCA DEL CAGUÁN Y PIEDEMONTE CAQUETEÑO"/>
    <s v="Infraestructura vial"/>
    <s v="CONSTRUCCIÓN DE PAVIMENTO RÍGIDO SOBRE LA CARRERA 5 Y VÍAS PERIMETRALES DEL PARQUE PRINCIPAL DEL MUNICIPIO DE ALGECIRAS, DEPARTAMENTO DEL HUILA"/>
    <n v="1372816350"/>
    <s v="Devolver a MGA Web"/>
    <d v="2018-07-24T00:00:00"/>
    <n v="1372.8163500000001"/>
    <m/>
    <m/>
    <s v="SI"/>
    <s v="BAJA"/>
    <s v="Tiene observaciones que pueden tomar un tiempo considerable para su subsanación"/>
    <d v="2019-02-18T00:00:00"/>
    <s v="CARMEN INES CRUZ BETANCOURT - Jenny Carolina Vásquez Pinzón"/>
    <s v="SI"/>
    <s v="Vía pavimentada"/>
    <s v="Kilómetros de vías primarias"/>
    <n v="0.34499999999999997"/>
    <m/>
    <s v="Proyecto Urbano - No se encontró iniciativa para asociar"/>
  </r>
  <r>
    <n v="32"/>
    <n v="93896"/>
    <n v="20181719000074"/>
    <s v="Alcaldía de Acevedo"/>
    <x v="0"/>
    <s v="CENTRO SUR AMAZONIA"/>
    <s v="Huila"/>
    <s v="Acevedo"/>
    <n v="41006"/>
    <s v="ZOMAC"/>
    <s v="Acueducto y/o Alcantarillado"/>
    <s v="CONSTRUCCIÓN DE 170 BATERÍAS SANITARIAS PARA EL MEJORAMIENTO DE VIVIENDAS DEL SECTOR DEL MUNICIPIO DE ACEVEDO"/>
    <n v="3070218776"/>
    <s v="Devolver a MGA Web"/>
    <d v="2018-02-15T00:00:00"/>
    <n v="3070.2187760000002"/>
    <m/>
    <m/>
    <s v="SI"/>
    <m/>
    <s v="Tiene observaciones importantes que modifican el presupuesto, y predial, las cuales implicar según la normativa a adjuntar algunos elementos que no se adjuntar en el componente técnico"/>
    <d v="2019-02-26T00:00:00"/>
    <m/>
    <s v="SI"/>
    <s v="Unidades sanitarias con saneamiento básico construidas"/>
    <s v="Número de viviendas"/>
    <n v="170"/>
    <m/>
    <m/>
  </r>
  <r>
    <n v="33"/>
    <n v="79026"/>
    <n v="20181719000002"/>
    <s v="Alcaldía de Dolores"/>
    <x v="0"/>
    <s v="CENTRO SUR AMAZONIA"/>
    <s v="Tolima"/>
    <s v="Dolores"/>
    <n v="73236"/>
    <s v="ZOMAC"/>
    <s v="Infraestructura vial"/>
    <s v="CONSTRUCCIÓN DE PLACA HUELLAS EN LAS VÍAS DE LAS VEREDAS:LAS PAVAS-LAS VEGAS, CAFÉ LAS PAVAS, SAN PEDRO, LLANITOS-SAN PEDRO, SAN PABLO SECTOR LAS MERCEDES, RIONEGRO, SAN JOSÉ SECTOR LOS CAUCHOS Y PICACHOS SECTOR RURAL DEL MUNICIPIO DE DOLORES TOLIMA"/>
    <n v="2610760977"/>
    <s v="Devolver a MGA Web"/>
    <d v="2018-02-08T00:00:00"/>
    <n v="2610.7609769999999"/>
    <m/>
    <m/>
    <s v="SI"/>
    <m/>
    <s v="Tiene observaciones importantes que modifican el presupuesto "/>
    <d v="2019-02-26T00:00:00"/>
    <m/>
    <s v="SI"/>
    <s v="Vía terciaria ampliada y/o rectificada"/>
    <s v="Kilómetros de vías terciaria"/>
    <n v="2.7"/>
    <m/>
    <m/>
  </r>
  <r>
    <n v="34"/>
    <n v="68316"/>
    <n v="20181719000116"/>
    <s v="Alcaldía de Dolores"/>
    <x v="0"/>
    <s v="CENTRO SUR AMAZONIA"/>
    <s v="Tolima"/>
    <s v="Dolores"/>
    <n v="73236"/>
    <s v="ZOMAC"/>
    <s v="Salud Pública"/>
    <s v="FORTALECIMIENTO DE LA PRESTACIÓN DE SERVICIOS DE SALUD MEDIANTE LA DOTACIÓN DE EQUIPOS BIOMÉDICOS PARA EL HOSPITAL SAN RAFAEL DEL MUNICIPIO DE DOLORES, TOLIMA"/>
    <n v="279918871"/>
    <s v="Devolver a MGA Web"/>
    <d v="2018-03-06T00:00:00"/>
    <n v="279.91887100000002"/>
    <m/>
    <m/>
    <s v="SI"/>
    <m/>
    <s v="Teniendo en cuenta los tiempos de respuesta que tiene el sector, la revisión podria no darse a tiempo para que los proyectos sean inlcluidos en el banco."/>
    <d v="2019-10-29T00:00:00"/>
    <m/>
    <s v="SI"/>
    <s v="Servicio de apoyo financiero para el fortalecimiento de la prestación del servicio de salud en el nivel territorial"/>
    <s v="Número de entidades territoriales"/>
    <n v="1"/>
    <m/>
    <m/>
  </r>
  <r>
    <n v="35"/>
    <n v="95603"/>
    <n v="20181719000114"/>
    <s v="Alcaldía de Hobo"/>
    <x v="0"/>
    <s v="CENTRO SUR AMAZONIA"/>
    <s v="Huila"/>
    <s v="Hobo"/>
    <n v="41349"/>
    <s v="ZOMAC"/>
    <s v="Salud Pública"/>
    <s v="DOTACIÓN DOTACIÓN DE EQUIPOS BIOMÉDICOS PARA LA E.S.E. HOSPITAL LOCAL DEL MUNICIPAL DE HOBO, HUILA"/>
    <n v="975875496"/>
    <s v="Devolver a MGA Web"/>
    <d v="2018-05-03T00:00:00"/>
    <n v="975.875496"/>
    <m/>
    <m/>
    <s v="SI"/>
    <m/>
    <s v="Teniendo en cuenta los tiempos de respuesta que tiene el sector, la revisión podria no darse a tiempo para que los proyectos sean inlcluidos en el banco."/>
    <d v="2019-02-18T00:00:00"/>
    <s v="DEEP"/>
    <s v="SI"/>
    <m/>
    <m/>
    <m/>
    <m/>
    <m/>
  </r>
  <r>
    <n v="36"/>
    <n v="100062"/>
    <n v="20181719000113"/>
    <s v="Alcaldía de Dolores"/>
    <x v="0"/>
    <s v="CENTRO SUR AMAZONIA"/>
    <s v="Tolima"/>
    <s v="Dolores"/>
    <n v="73236"/>
    <s v="ZOMAC"/>
    <s v="Salud Pública"/>
    <s v="ADQUISICIÓN DE UNA AMBULANCIA DE TRASLADO ASISTENCIAL MEDICALIZADA PARA EL HOSPITAL SAN RAFAEL E.S.E DEL MUNICIPIO DE DOLORES TOLIMA"/>
    <n v="230040000"/>
    <s v="Devolver a MGA Web"/>
    <d v="2018-05-03T00:00:00"/>
    <n v="230.04"/>
    <m/>
    <m/>
    <s v="SI"/>
    <m/>
    <s v="Teniendo en cuenta los tiempos de respuesta que tiene el sector, la revisión podria no darse a tiempo para que los proyectos sean inlcluidos en el banco."/>
    <d v="2019-03-08T00:00:00"/>
    <m/>
    <s v="SI"/>
    <s v="Servicio de apoyo a la prestación del servicio de transporte de pacientes"/>
    <s v="Número de entidades"/>
    <n v="1"/>
    <m/>
    <m/>
  </r>
  <r>
    <n v="37"/>
    <n v="63459"/>
    <n v="20181719000121"/>
    <s v="Alcaldía de Dolores"/>
    <x v="0"/>
    <s v="CENTRO SUR AMAZONIA"/>
    <s v="Tolima"/>
    <s v="Dolores"/>
    <n v="73236"/>
    <s v="ZOMAC"/>
    <s v="Salud Pública"/>
    <s v="FORTALECIMIENTO DE LA PRESTACIÓN DE SERVICIOS DE SALUD MEDIANTE LA ADQUISICIÓN DE UNA UNIDAD MEDICO - ODONTOLÓGICA PARA EL HOSPITAL SAN RAFAEL DEL MUNICIPIO DE DOLORES, TOLIMA"/>
    <n v="316600000"/>
    <s v="Devolver a MGA Web"/>
    <d v="2018-06-07T00:00:00"/>
    <n v="316.60000000000002"/>
    <m/>
    <m/>
    <s v="SI"/>
    <m/>
    <s v="Teniendo en cuenta los tiempos de respuesta que tiene el sector, la revisión podria no darse a tiempo para que los proyectos sean inlcluidos en el banco."/>
    <d v="2019-03-26T00:00:00"/>
    <m/>
    <s v="SI"/>
    <s v="Servicio de apoyo a la prestación del servicio de transporte de pacientes"/>
    <s v="Número de entidades"/>
    <n v="1"/>
    <m/>
    <m/>
  </r>
  <r>
    <n v="38"/>
    <n v="64073"/>
    <n v="20181719000010"/>
    <s v="Alcaldía de El Bagre"/>
    <x v="0"/>
    <s v="EJE CAFETERO"/>
    <s v="Antioquia"/>
    <s v="El Bagre"/>
    <n v="5250"/>
    <s v="BAJO CAUCA Y NORDESTE ANTIOQUEÑO"/>
    <s v="Infraestructura vial"/>
    <s v="CONSTRUCCIÓN SEGUNDA ETAPA EN PLACA HUELLA PARA LA ESTABILIZACIÓN DE LA VÍA EN PUNTOS CRÍTICOS, QUE COMUNICA EL CORREGIMIENTO DE PUERTO LÓPEZ A LA CABECERA DEL MUNICIPIO DE EL BAGRE"/>
    <n v="5298799583"/>
    <s v="Devolver a MGA Web"/>
    <d v="2018-02-21T00:00:00"/>
    <n v="5298.799583"/>
    <m/>
    <m/>
    <s v="SI"/>
    <s v="BAJA"/>
    <s v="Sin información por parte del ET. Probabilidad del 60%"/>
    <d v="2019-02-27T00:00:00"/>
    <s v="JAVIER IGNACIO MOLINA PALACIO - Wiston Iván Gómez Jiménez"/>
    <s v="SI"/>
    <s v="Vía terciaria mejorada"/>
    <s v="Kilómetros de vías terciaria"/>
    <n v="4.9000000000000004"/>
    <m/>
    <s v="N/A"/>
  </r>
  <r>
    <n v="39"/>
    <n v="94018"/>
    <n v="20181719000016"/>
    <s v="Alcaldía de Tarazá"/>
    <x v="0"/>
    <s v="EJE CAFETERO"/>
    <s v="Antioquia"/>
    <s v="Tarazá"/>
    <n v="5790"/>
    <s v="BAJO CAUCA Y NORDESTE ANTIOQUEÑO"/>
    <s v="Infraestructura vial"/>
    <s v="CONSTRUCCIÓN DE PAVIMENTO RÍGIDO EN LOS BARRIOS: SAN MIGUEL, VILLA DEL LAGO, PALMA BONITA, CENTRO Y EDUARDO CORREA, EN LA CABECERA MUNICIPAL DE TARAZA, DEPARTAMENTO DE ANTIOQUIA"/>
    <n v="2701749875"/>
    <s v="Devolver a MGA Web"/>
    <d v="2018-02-21T00:00:00"/>
    <n v="2701.749875"/>
    <m/>
    <s v="ISA"/>
    <s v="SI"/>
    <s v="BAJA"/>
    <s v="Sin información por parte del ET, ni del Gte Pdet. Probabilidad del 60%"/>
    <d v="2019-02-19T00:00:00"/>
    <s v="JAVIER IGNACIO MOLINA PALACIO - Wiston Iván Gómez Jiménez"/>
    <s v="SI"/>
    <s v="Vía urbana construida "/>
    <s v="Kilómetros de vías urbanas"/>
    <n v="1.89"/>
    <m/>
    <s v="N/A"/>
  </r>
  <r>
    <n v="40"/>
    <n v="95130"/>
    <n v="20181719000017"/>
    <s v="Alcaldía de Tarazá"/>
    <x v="0"/>
    <s v="EJE CAFETERO"/>
    <s v="Antioquia"/>
    <s v="Tarazá"/>
    <n v="5790"/>
    <s v="BAJO CAUCA Y NORDESTE ANTIOQUEÑO"/>
    <s v="Infraestructura vial"/>
    <s v="CONSTRUCCIÓN DE PAVIMENTO RÍGIDO EN LOS BARRIOS: MADRE LAURA, MARIA GAID, PALMAS ALTAS, EL BOSQUE Y LA LUCHA ZONA URBANA DEL MUNICIPIO DE TARAZA DEPARTAMENTO DE ANTIOQUIA"/>
    <n v="2994561969.0300002"/>
    <s v="Devolver a MGA Web"/>
    <d v="2018-02-23T00:00:00"/>
    <n v="2994.56196903"/>
    <m/>
    <s v="ISA"/>
    <s v="SI"/>
    <s v="BAJA"/>
    <s v="Sin información por parte del ET, ni del Gte Pdet. Probabilidad del 60%"/>
    <d v="2018-08-06T00:00:00"/>
    <s v="JAVIER IGNACIO MOLINA PALACIO - Wiston Iván Gómez Jiménez"/>
    <s v="SI"/>
    <s v="Vía urbana construida "/>
    <s v="Kilómetros de vías urbanas"/>
    <n v="2.2799999999999998"/>
    <m/>
    <s v="N/A"/>
  </r>
  <r>
    <n v="41"/>
    <n v="82219"/>
    <n v="20181719000031"/>
    <s v="Alcaldía de Medina"/>
    <x v="0"/>
    <s v="CENTRO ORIENTE"/>
    <s v="Cundinamarca"/>
    <s v="Medina"/>
    <n v="25438"/>
    <s v="ZOMAC"/>
    <s v="Energía"/>
    <s v="CONSTRUCCIÓN Y AMPLIACIÓN DE REDES ELÉCTRICAS DE MEDIA Y BAJA TENSIÓN EN EL AREA RURAL DEL MUNICIPIO DE MEDINA, CUNDINAMARCA"/>
    <n v="11470079990"/>
    <s v="Devolver a MGA Web"/>
    <d v="2018-05-03T00:00:00"/>
    <n v="11470.07999"/>
    <m/>
    <m/>
    <s v="SI"/>
    <m/>
    <s v="Según el gestor de la región, la alcaldía tomó la decisión de postergar los ajustes. Probabilidad 50%"/>
    <d v="2018-05-15T00:00:00"/>
    <s v="DEEP"/>
    <s v="SI"/>
    <s v="Redes del sistema de distribución local construida"/>
    <s v="Kilómetros de redes del sistema de distribución local"/>
    <n v="154.0675"/>
    <m/>
    <m/>
  </r>
  <r>
    <n v="43"/>
    <n v="81092"/>
    <n v="20181719000128"/>
    <s v="Alcaldía de Santander de Quilichao"/>
    <x v="0"/>
    <s v="PACÍFICO"/>
    <s v="Cauca"/>
    <s v="Santander de Quilichao"/>
    <n v="19698"/>
    <s v="ALTO PATÍA - NORTE DEL CAUCA"/>
    <s v="Educación Pública"/>
    <s v="ADECUACIÓN INFRAESTRUCTURA EDUCATIVA DEL PLANTEL EDUCATIVO FRANCISCO DE PAULA EN EL MUNICIPIO DE SANTANDER DE QUILICHAO"/>
    <n v="603147367"/>
    <s v="Devolver a MGA Web"/>
    <d v="2018-08-31T00:00:00"/>
    <n v="603.14736700000003"/>
    <m/>
    <s v="ISA"/>
    <s v="SI"/>
    <s v="BAJA"/>
    <s v="Se envia para revision de ajustes _x000a_Enero 9/20 - La entidad territorial no avanza en la subsanación del proyecto"/>
    <s v="02/16/2018"/>
    <s v="ESNEYDER GOMEZ SALAMANCA - Alexander Huila Ramírez"/>
    <s v="SI"/>
    <s v="Sedes de instituciones de educación superior o terciaria construidas"/>
    <s v="Número de sedes"/>
    <n v="1"/>
    <m/>
    <m/>
  </r>
  <r>
    <n v="44"/>
    <n v="94723"/>
    <n v="20181719000055"/>
    <s v="Alcaldía de Casabianca"/>
    <x v="0"/>
    <s v="CENTRO SUR AMAZONIA"/>
    <s v="Tolima"/>
    <s v="Casabianca"/>
    <n v="73152"/>
    <s v="ZOMAC"/>
    <s v="Infraestructura vial"/>
    <s v="CONSTRUCCIÓN DE 723,18 METROS LINEALES DE PAVIMENTO RÍGIDO EN VÍAS URBANAS DEL MUNICIPIO DE CASABIANCA, TOLIMA"/>
    <n v="987713078.88999999"/>
    <s v="Devolver a MGA Web"/>
    <d v="2020-07-30T00:00:00"/>
    <n v="987.71307889000002"/>
    <m/>
    <m/>
    <s v="NO"/>
    <s v="ALTA - MEDIA"/>
    <s v="Se envia para revision de ajustes "/>
    <d v="2019-05-13T00:00:00"/>
    <m/>
    <s v="SI"/>
    <s v="Vía urbana mejorada "/>
    <s v="Kilómetros de vías urbanas"/>
    <n v="0.72309999999999997"/>
    <m/>
    <m/>
  </r>
  <r>
    <n v="45"/>
    <n v="95331"/>
    <n v="20181719000053"/>
    <s v="Alcaldía de Casabianca"/>
    <x v="0"/>
    <s v="CENTRO SUR AMAZONIA"/>
    <s v="Tolima"/>
    <s v="Casabianca"/>
    <n v="73152"/>
    <s v="ZOMAC"/>
    <s v="Infraestructura vial"/>
    <s v="CONSTRUCCIÓN DE 530 METROS LINEALES DE PAVIMENTO EN CONCRETO RÍGIDO EN LA VÍA SALIDA MUNICIPIO DE HERVEO Y BARRIO MIRADOR CALDAS DEL MUNICIPIO DE CASABIANCA, TOLIMA"/>
    <n v="999721770.41999996"/>
    <s v="Devolver a MGA Web"/>
    <d v="2020-06-25T00:00:00"/>
    <n v="999.72177041999998"/>
    <m/>
    <m/>
    <s v="SI"/>
    <s v="ALTA - MEDIA"/>
    <s v="Se envia para revision de ajustes "/>
    <d v="2018-05-15T00:00:00"/>
    <m/>
    <s v="SI"/>
    <s v="Vía urbana mejorada "/>
    <s v="Kilómetros de vías urbanas"/>
    <n v="0.53"/>
    <m/>
    <m/>
  </r>
  <r>
    <n v="46"/>
    <n v="70340"/>
    <n v="20181719000196"/>
    <s v="Alcaldía de Dolores"/>
    <x v="0"/>
    <s v="CENTRO SUR AMAZONIA"/>
    <s v="Tolima"/>
    <s v="Dolores"/>
    <n v="73236"/>
    <s v="ZOMAC"/>
    <s v="Infraestructura vial"/>
    <s v="PAVIMENTACIÓN EN CONCRETO RIGIDO DE ALGUNAS VIAS DEL CENTRO POBLADO DE SAN ANDRES MUNICIPIO DE DOLORES TOLIMA"/>
    <n v="868567447.97000003"/>
    <s v="Devolver a MGA Web"/>
    <d v="2018-07-05T00:00:00"/>
    <n v="868.56744796999999"/>
    <m/>
    <m/>
    <s v="SI"/>
    <m/>
    <s v="Se debe verificar y ajustar componentes del presupuesto, se sugiere revisar que se adjunte completa la informacion tecnica y de certificaciones"/>
    <d v="2019-03-04T00:00:00"/>
    <m/>
    <s v="SI"/>
    <s v="Vía terciaria ampliada y/o rectificada"/>
    <s v="Kilómetros de vías terciaria"/>
    <n v="0.252"/>
    <m/>
    <m/>
  </r>
  <r>
    <n v="47"/>
    <n v="92456"/>
    <n v="20181719000036"/>
    <s v="Alcaldía de Valle del Guamuez"/>
    <x v="0"/>
    <s v="CENTRO SUR AMAZONIA"/>
    <s v="Putumayo"/>
    <s v="Valle del Guamuez"/>
    <n v="86865"/>
    <s v="PUTUMAYO"/>
    <s v="Infraestructura vial"/>
    <s v="MEJORAMIENTO  MEDIANTE PAVIMENTO RÍGIDO SOBRE LAS CALLES 2 TRAMO 1, CALLE 3 TRAMO 5, TRANSVERSAL 8 TRAMO 2, TRANVERSAL 9 TRAMO 3 Y TRANSVERSAL 10 TRAMO 4 DEL BARRIO LA PARKER DE LA HORMIGA, VALLE DEL GUAMUEZ"/>
    <n v="1525132202"/>
    <s v="Devolver a MGA Web"/>
    <d v="2018-05-02T00:00:00"/>
    <n v="1525.132202"/>
    <m/>
    <m/>
    <s v="SI"/>
    <s v="BAJA"/>
    <s v="22/08/2019 e realizo mesa técnica en Puerto Asís el 30/07/19:. esta  esta en tramite el proceso contractual para ejecutar el pluvial, luego se procede con el tramite del pavimento rígido_x000a_PROYECTO RETIRADO POR SOLICITUD ET"/>
    <d v="2018-09-04T00:00:00"/>
    <s v="Jorge Andrés Arcos Caicedo"/>
    <s v="SI"/>
    <s v="Vía terciaria ampliada y/o rectificada"/>
    <s v="Kilómetros de vías terciaria"/>
    <n v="578.71"/>
    <m/>
    <s v="1186865216624:  Pavimentar la red vial de los nueve núcleos del municipio de valle del Guamuéz, departamento de Putumayo."/>
  </r>
  <r>
    <n v="48"/>
    <n v="92346"/>
    <n v="20181719000076"/>
    <s v="Alcaldía de Tauramena"/>
    <x v="0"/>
    <s v="DEL LLANO"/>
    <s v="Casanare "/>
    <s v="Tauramena"/>
    <n v="85410"/>
    <s v="ZOMAC"/>
    <s v="Acueducto y/o Alcantarillado"/>
    <s v="CONSTRUCCIÓN , ADECUACIÓN Y MEJORAMIENTO DE BOCATOMA, LINEA DE ADUCCIÓN Y DESARENADOR DE LA CAPTACIÓN DE LA FUENTE HIDRICA CHITAMENA DEL ACUEDUCTO DEL MUNICIPIO DE TAURAMENA"/>
    <n v="2443630051"/>
    <s v="Devolver a MGA Web"/>
    <d v="2018-02-21T00:00:00"/>
    <n v="2443.6300510000001"/>
    <m/>
    <m/>
    <s v="SI"/>
    <m/>
    <s v="Prioridad Alta para Ecopetrol_x000a_25.02.2018 Tiene Observaciones considerables en lo tecnico_x000a_26 oct 2018: De acuerdo a correo remitido por María Offir Jiménez, contribuyente interesado Oleoducto de los Llanos Orientales - Oleoducto Bicentenario de Colombia (ODL-Bicentenario) "/>
    <d v="2019-03-11T00:00:00"/>
    <m/>
    <s v="SI"/>
    <s v="Acueductos optimizados"/>
    <s v="Número de acueductos"/>
    <n v="1"/>
    <m/>
    <m/>
  </r>
  <r>
    <n v="49"/>
    <n v="88163"/>
    <n v="20181719000088"/>
    <s v="Alcaldía de Aguazul"/>
    <x v="0"/>
    <s v="DEL LLANO"/>
    <s v="Casanare "/>
    <s v="Aguazul"/>
    <n v="85010"/>
    <s v="ZOMAC"/>
    <s v="Acueducto y/o Alcantarillado"/>
    <s v="CONSTRUCCIÓN DE SISTEMAS DE ACUEDUCTO, ALCANTARILLADO SANITARIO Y ALCANTARILLADO PLUVIAL PARA LA URBANIZACION &quot;VILLA LAGUITO&quot; DEL BARRIO JUAN HERNANDO URREGO DEL MUNICIPIO DE AGUAZUL CASANARE"/>
    <n v="847548674"/>
    <s v="Devolver a MGA Web"/>
    <d v="2018-02-22T00:00:00"/>
    <n v="847.54867400000001"/>
    <m/>
    <m/>
    <s v="SI"/>
    <m/>
    <s v="Prioridad Alta para Ecopetrol"/>
    <d v="2019-03-01T00:00:00"/>
    <m/>
    <s v="SI"/>
    <s v="Acueductos construidos"/>
    <s v="Número de acueductos"/>
    <n v="1"/>
    <m/>
    <m/>
  </r>
  <r>
    <n v="50"/>
    <n v="49129"/>
    <n v="20181719000001"/>
    <s v="Alcaldía de El Playón"/>
    <x v="0"/>
    <s v="CENTRO ORIENTE"/>
    <s v="Santander"/>
    <s v="El Playón"/>
    <n v="68255"/>
    <s v="ZOMAC"/>
    <s v="Educación Pública"/>
    <s v="CONSTRUCCIÓN ETAPA 2 DE LA PLANTA FISICA DEL INSTITUTO INTEGRADO DE COMERCIO CAMILO TORRES MUNICIPIO DE   EL PLAYON, SANTANDER"/>
    <n v="1570067068"/>
    <s v="Devolver a MGA Web"/>
    <d v="2019-04-03T00:00:00"/>
    <n v="1570.0670680000001"/>
    <m/>
    <m/>
    <s v="SI"/>
    <m/>
    <s v="Pendiente concepto técnico por parte del MEN._x000a_Enero 9/20 - La entidad territorial no avanza en la subsanación del proyecto"/>
    <s v="01/15/2018"/>
    <s v="DEEP"/>
    <s v="SI"/>
    <s v="Infraestructura educativa mejorada"/>
    <s v="Número de sedes"/>
    <n v="1"/>
    <m/>
    <m/>
  </r>
  <r>
    <n v="51"/>
    <n v="80555"/>
    <n v="20181719000077"/>
    <s v="Alcaldía de Remedios"/>
    <x v="0"/>
    <s v="EJE CAFETERO"/>
    <s v="Antioquia"/>
    <s v="Remedios"/>
    <n v="5604"/>
    <s v="BAJO CAUCA Y NORDESTE ANTIOQUEÑO"/>
    <s v="Educación Pública"/>
    <s v="CONSTRUCCIÓN Y ADECUACION INTEGRAL DE LAS INSTITUCIONES EDUCATIVAS IGNACIO YEPES YEPES Y LLANO DE CÓRDOBA EN EL MUNICIPIO DE  REMEDIOS"/>
    <n v="996226950"/>
    <s v="Devolver a MGA Web"/>
    <d v="2019-12-16T00:00:00"/>
    <n v="996.22694999999999"/>
    <m/>
    <m/>
    <s v="NO"/>
    <s v="BAJA"/>
    <s v="Pendiente concepto técnico por parte del MEN._x000a_Enero 9/20 - Devuelto al formulador por el MEN el 16 de diciembre de 2019, en espera de subsanación por parte del formulador."/>
    <d v="2018-01-02T00:00:00"/>
    <s v="JAVIER IGNACIO MOLINA PALACIO - Wiston Iván Gómez Jiménez"/>
    <s v="SI"/>
    <s v="Infraestructura educativa construida"/>
    <s v="Número de sedes"/>
    <n v="3"/>
    <m/>
    <s v="305604306083 -  Construir, mejorar, ampliar y brindar mantenimiento a la infraestructura educativa de forma integral en las veredas y corregimientos que lo requieran, en la zona rural del municipio de  Remedios, departamento de Antioquia."/>
  </r>
  <r>
    <n v="52"/>
    <n v="86239"/>
    <n v="20181719000006"/>
    <s v="Alcaldía de Sabana de Torres"/>
    <x v="0"/>
    <s v="CENTRO ORIENTE"/>
    <s v="Santander"/>
    <s v="Sabana de Torres"/>
    <n v="68655"/>
    <s v="ZOMAC"/>
    <s v="Infraestructura vial"/>
    <s v="CONSTRUCCIÓN DEL PAVIMENTO RÍGIDO EN VÍAS URBANAS, BARRIOS ARGELIA, FERIAS, BUENOS AIRES Y COMUNEROS, MUNICIPIO DE SABANA DE TORRES, SANTANDER"/>
    <n v="6083717529.5500002"/>
    <s v="Devolver a MGA Web"/>
    <d v="2020-02-11T00:00:00"/>
    <n v="6083.7175295500001"/>
    <m/>
    <m/>
    <s v="NO"/>
    <s v="ALTA - MEDIA"/>
    <s v="Pendiente comunicación con el ET, para realizar mesa técnica. Probabilidad 70%."/>
    <d v="2019-02-26T00:00:00"/>
    <s v="DEEP"/>
    <s v="SI"/>
    <s v="Vía urbana mejorada "/>
    <s v="Kilómetros de vías urbanas"/>
    <n v="8"/>
    <m/>
    <m/>
  </r>
  <r>
    <n v="53"/>
    <n v="51774"/>
    <n v="20181719000007"/>
    <s v="Alcaldía de El Playón"/>
    <x v="0"/>
    <s v="CENTRO ORIENTE"/>
    <s v="Santander"/>
    <s v="El Playón"/>
    <n v="68255"/>
    <s v="ZOMAC"/>
    <s v="Acueducto y/o Alcantarillado"/>
    <s v="CONSTRUCCIÓN ALCANTARILLADO SANITARIO, PLUVIAL Y SISTEMA DE TRATAMIENTO DE AGUAS RESIDUALES CORREGIMIENTO BETANIA, MUNICIPIO DE EL PLAYON.  EL PLAYON"/>
    <n v="1835705422"/>
    <s v="Devolver a MGA Web"/>
    <d v="2018-02-05T00:00:00"/>
    <n v="1835.705422"/>
    <m/>
    <m/>
    <s v="SI"/>
    <m/>
    <s v="No se tiene comunicación con el ET."/>
    <d v="2019-03-29T00:00:00"/>
    <s v="DEEP"/>
    <s v="SI"/>
    <s v="Sedes construidas"/>
    <s v="Número de sedes"/>
    <n v="133"/>
    <m/>
    <m/>
  </r>
  <r>
    <n v="54"/>
    <n v="93941"/>
    <n v="20181719000093"/>
    <s v="Alcaldía de Algeciras"/>
    <x v="0"/>
    <s v="CENTRO SUR AMAZONIA"/>
    <s v="Huila"/>
    <s v="Algeciras"/>
    <n v="41020"/>
    <s v="CUENCA DEL CAGUÁN Y PIEDEMONTE CAQUETEÑO"/>
    <s v="Acueducto y/o Alcantarillado"/>
    <s v="CONSTRUCCIÓN ALCANTARILLADO SANITARIO CENTRO POBLADO PARAÍSO NUEVO MUNICIPIO DE ALGECIRAS, DEPARTAMENTO DEL HUILA"/>
    <n v="1368779972"/>
    <s v="Devolver a MGA Web"/>
    <d v="2018-02-20T00:00:00"/>
    <n v="1368.779972"/>
    <m/>
    <m/>
    <s v="SI"/>
    <s v="BAJA"/>
    <s v="Las observaciones son considerables en aspectos técnico y económicos"/>
    <d v="2018-02-06T00:00:00"/>
    <s v="LORENZO ANDRES VARGAS - Diana Cristina Gómez Reyes "/>
    <s v="SI"/>
    <s v="Alcantarillados construidos"/>
    <s v="Número de alcantarillados"/>
    <n v="1"/>
    <m/>
    <s v="641020318054_x000a_Mejorar los sistemas de alcantarillados con su respectivo mantenimiento y soluciones alternativas para el filtrado y disposición de aguas residuales en los centros poblados El Paraíso Viejo, Paraíso Nuevo, El Toro, La Arcadia y los caseríos de El Puente y El Toro sector Betania en el municipio de Algeciras (Huila)"/>
  </r>
  <r>
    <n v="55"/>
    <n v="93995"/>
    <n v="20181719000092"/>
    <s v="Alcaldía de Algeciras"/>
    <x v="0"/>
    <s v="CENTRO SUR AMAZONIA"/>
    <s v="Huila"/>
    <s v="Algeciras"/>
    <n v="41020"/>
    <s v="CUENCA DEL CAGUÁN Y PIEDEMONTE CAQUETEÑO"/>
    <s v="Acueducto y/o Alcantarillado"/>
    <s v="CONSTRUCCIÓN ALCANTARILLADO SANITARIO CENTRO POBLADO PARAÍSO VIEJO MUNICIPIO DE ALGECIRAS, DEPARTAMENTO DEL HUILA"/>
    <n v="756359056"/>
    <s v="Devolver a MGA Web"/>
    <d v="2018-02-19T00:00:00"/>
    <n v="756.35905600000001"/>
    <m/>
    <m/>
    <s v="SI"/>
    <s v="BAJA"/>
    <s v="Las observaciones son considerables en aspectos técnico y económicos"/>
    <d v="2018-02-06T00:00:00"/>
    <s v="LORENZO ANDRES VARGAS - Diana Cristina Gómez Reyes "/>
    <s v="SI"/>
    <s v="Alcantarillados construidos"/>
    <s v="Número de alcantarillados"/>
    <n v="1"/>
    <m/>
    <s v="641020318054_x000a_Mejorar los sistemas de alcantarillados con su respectivo mantenimiento y soluciones alternativas para el filtrado y disposición de aguas residuales en los centros poblados El Paraíso Viejo, Paraíso Nuevo, El Toro, La Arcadia y los caseríos de El Puente y El Toro sector Betania en el municipio de Algeciras (Huila)"/>
  </r>
  <r>
    <n v="56"/>
    <n v="93462"/>
    <n v="20181719000185"/>
    <s v="Alcaldía de Ortega"/>
    <x v="0"/>
    <s v="CENTRO SUR AMAZONIA"/>
    <s v="Tolima"/>
    <s v="Ortega"/>
    <n v="73504"/>
    <s v="ZOMAC"/>
    <s v="Salud Pública"/>
    <s v="ADQUISICIÓN DE VEHICULO DE APOYO ASITENCIAL DE ACTIVIDADES EXTRAMURALES ORTEGA TOLIMA"/>
    <n v="243960000"/>
    <s v="Devolver a MGA Web"/>
    <d v="2018-05-16T00:00:00"/>
    <n v="243.96"/>
    <m/>
    <m/>
    <s v="SI"/>
    <m/>
    <s v="Las entidades que han presentado proeyctos similares estaban esperando las observaciones para adelantar en casos similares los ajustes."/>
    <d v="2018-03-26T00:00:00"/>
    <m/>
    <s v="SI"/>
    <s v="Servicio de apoyo para equipos de alta tecnología en salud"/>
    <s v="Número de prestadores de salud"/>
    <n v="1"/>
    <m/>
    <m/>
  </r>
  <r>
    <n v="57"/>
    <n v="97256"/>
    <n v="20181719000072"/>
    <s v="Alcaldía de Dolores"/>
    <x v="0"/>
    <s v="CENTRO SUR AMAZONIA"/>
    <s v="Tolima"/>
    <s v="Dolores"/>
    <n v="73236"/>
    <s v="ZOMAC"/>
    <s v="Educación Pública"/>
    <s v="DOTACIÓN DE ELEMENTOS DE OFICINA, EDUCATIVOS Y DEPORTIVOS PARA LA INSTITUCIÓN EDUCATIVA ANTONIA SANTOS DEL MUNICIPIO DE DOLORES TOLIMA"/>
    <n v="553762816"/>
    <s v="Devolver a MGA Web"/>
    <d v="2018-03-14T00:00:00"/>
    <n v="553.76281600000004"/>
    <m/>
    <m/>
    <s v="SI"/>
    <m/>
    <s v="La entidad territorial, se encuentra adelantando los ajustes respectivos._x000a_Enero 9/20 - Devuelto al formulador por el MEN el 14 de marzo de 2018, no avanza la subsanación del proyecto."/>
    <s v="01/31/2018"/>
    <m/>
    <s v="SI"/>
    <s v="Instituciones educativas fortalecidas"/>
    <s v="Número de sedes"/>
    <n v="1"/>
    <m/>
    <m/>
  </r>
  <r>
    <n v="58"/>
    <n v="19045"/>
    <n v="20181719000143"/>
    <s v="Alcaldía de Baraya"/>
    <x v="0"/>
    <s v="CENTRO SUR AMAZONIA"/>
    <s v="Huila"/>
    <s v="Baraya"/>
    <n v="41078"/>
    <s v="ZOMAC"/>
    <s v="Salud Pública"/>
    <s v="REMODELACIÓN Y ADECUACIÓN PARA EL CUMPLIMIENTO DE LA NORMA DE HABILITACIÓN DE LA ESE - HOSPITAL TULIA DURAN DE BORRERO BARAYA"/>
    <n v="4624540000"/>
    <s v="Devolver a MGA Web"/>
    <d v="2018-05-03T00:00:00"/>
    <n v="4624.54"/>
    <m/>
    <m/>
    <s v="SI"/>
    <m/>
    <s v="Esta en Bandeja para revision "/>
    <d v="2018-02-28T00:00:00"/>
    <s v="DEEP"/>
    <s v="SI"/>
    <s v="Infraestructura hospitalaria de nivel 1 con reforzamiento estructural"/>
    <s v="Número de infraestructuras hospitalarias"/>
    <n v="1"/>
    <m/>
    <m/>
  </r>
  <r>
    <n v="59"/>
    <n v="25057"/>
    <n v="20181719000180"/>
    <s v="Alcaldía de Ortega"/>
    <x v="0"/>
    <s v="CENTRO SUR AMAZONIA"/>
    <s v="Tolima"/>
    <s v="Ortega"/>
    <n v="73504"/>
    <s v="ZOMAC"/>
    <s v="Salud Pública"/>
    <s v="ADQUISICIÓN UNIDAD MÉDICO ODONTOLÓGICA MÓVIL ESE HOSPITAL SAN JOSÉ DE  ORTEGA"/>
    <n v="377817000"/>
    <s v="Devolver a MGA Web"/>
    <d v="2018-05-16T00:00:00"/>
    <n v="377.81700000000001"/>
    <m/>
    <m/>
    <s v="SI"/>
    <m/>
    <s v="Esta en Bandeja para revision "/>
    <d v="2018-03-26T00:00:00"/>
    <m/>
    <s v="SI"/>
    <s v="Servicio de apoyo en suministros de tecnologías en salud para la atención a población"/>
    <s v="número de eventos de interes en salud publica"/>
    <n v="1"/>
    <m/>
    <m/>
  </r>
  <r>
    <n v="60"/>
    <n v="62184"/>
    <n v="20181719000176"/>
    <s v="Alcaldía de Chaparral"/>
    <x v="0"/>
    <s v="CENTRO SUR AMAZONIA"/>
    <s v="Tolima"/>
    <s v="Chaparral"/>
    <n v="73168"/>
    <s v="SUR DEL TOLIMA"/>
    <s v="Salud Pública"/>
    <s v="ADQUISICIÓN EQUIPOS PARA LOS SERVICIOS DE OBSTETRICIA, AMBULATORIOS, HOSPITALARIOS Y QUIRÚRGICOS DE LA ESE HOSPITAL SAN JUAN BAUTISTA DE CHAPARRAL TOLIMA"/>
    <n v="700000000"/>
    <s v="Devolver a MGA Web"/>
    <d v="2019-02-15T00:00:00"/>
    <n v="700"/>
    <m/>
    <m/>
    <s v="SI"/>
    <s v="BAJA"/>
    <s v="Esta en Bandeja para revision "/>
    <d v="2019-01-22T00:00:00"/>
    <s v="CARMEN INES CRUZ BETANCOURT - Jenny Carolina Vásquez Pinzón"/>
    <s v="SI"/>
    <s v="Servicio de atención en salud publica de baja complejidad"/>
    <s v="número de pacientes atendidos en servicios de salud de baja complejidad"/>
    <n v="86581"/>
    <m/>
    <s v="1573168219522_x000a_Construcción  y dotación del nuevo hospital San Juan Bautista con los servicios requeridos por la microregión ubicado en el municipio de Chaparral Tolima "/>
  </r>
  <r>
    <n v="61"/>
    <n v="60691"/>
    <n v="20181719000083"/>
    <s v="Alcaldía de Sabanalarga"/>
    <x v="0"/>
    <s v="DEL LLANO"/>
    <s v="Casanare "/>
    <s v="Sabanalarga"/>
    <n v="85300"/>
    <s v="ZOMAC"/>
    <s v="Infraestructura vial"/>
    <s v="CONSTRUCCIÓN PLACA HUELLA TIPO INVIAS ESPECIFICACIÓN 500 - 1P EN RAMAL DE VEREDA PALMICHAL, VEREDA EL CARMEN RAMAL SAN RAFAEL Y VÍA ESCUELA LA CARBONERA DEL MUNICIPIO DE SABANALARGA "/>
    <n v="2025182760.02"/>
    <s v="Devolver a MGA Web"/>
    <d v="2018-07-24T00:00:00"/>
    <n v="2025.1827600199999"/>
    <m/>
    <s v="GEB"/>
    <s v="SI"/>
    <m/>
    <s v="En tramite, esta demorado en sector."/>
    <d v="2018-02-06T00:00:00"/>
    <m/>
    <s v="SI"/>
    <s v="Placa huella construida"/>
    <s v="Metros lineales de vías terciaria"/>
    <n v="999.57"/>
    <m/>
    <m/>
  </r>
  <r>
    <n v="62"/>
    <n v="81373"/>
    <n v="20181719000080"/>
    <s v="Alcaldía de Baraya"/>
    <x v="0"/>
    <s v="CENTRO SUR AMAZONIA"/>
    <s v="Huila"/>
    <s v="Baraya"/>
    <n v="41078"/>
    <s v="ZOMAC"/>
    <s v="Infraestructura vial"/>
    <s v="CONSTRUCCIÓN DE 5.8 KM DE PLACA HUELLA QUE CONDUCE AL DESIERTO DE LA TATACOA MUNICIPIO DE VILLAVIEJA AL CASCO URBANO DEL MUNICIPIO BARAYA"/>
    <n v="7710669336"/>
    <s v="Devolver a MGA Web"/>
    <d v="2018-07-24T00:00:00"/>
    <n v="7710.6693359999999"/>
    <m/>
    <m/>
    <s v="SI"/>
    <m/>
    <s v="En tramite, esta demorado en sector."/>
    <d v="2018-02-06T00:00:00"/>
    <s v="DEEP"/>
    <s v="SI"/>
    <s v="Placa huella construida"/>
    <s v="Metros lineales de vías terciaria"/>
    <n v="5800"/>
    <m/>
    <m/>
  </r>
  <r>
    <n v="63"/>
    <n v="93491"/>
    <n v="20181719000078"/>
    <s v="Alcaldía de Recetor"/>
    <x v="0"/>
    <s v="DEL LLANO"/>
    <s v="Casanare "/>
    <s v="Recetor"/>
    <n v="85279"/>
    <s v="ZOMAC"/>
    <s v="Infraestructura vial"/>
    <s v="REHABILITACIÓN DE LAS VÍAS TERCIARIAS MEDIANTE EL USO DE PLACA HUELLA EN EL MUNICIPIO DE RECETOR, DEPARTAMENTO DE CASANARE RECETOR"/>
    <n v="12536783554"/>
    <s v="Devolver a MGA Web"/>
    <d v="2018-03-07T00:00:00"/>
    <n v="12536.783554"/>
    <m/>
    <m/>
    <s v="SI"/>
    <m/>
    <s v="En tramite, esta demorado en sector."/>
    <d v="2018-02-06T00:00:00"/>
    <m/>
    <s v="SI"/>
    <s v="Placa huella construida"/>
    <s v="Metros lineales de vías terciaria"/>
    <n v="11800"/>
    <m/>
    <m/>
  </r>
  <r>
    <n v="64"/>
    <n v="95082"/>
    <n v="20181719000054"/>
    <s v="Alcaldía de Casabianca"/>
    <x v="0"/>
    <s v="CENTRO SUR AMAZONIA"/>
    <s v="Tolima"/>
    <s v="Casabianca"/>
    <n v="73152"/>
    <s v="ZOMAC"/>
    <s v="Infraestructura vial"/>
    <s v="REHABILITACIÓN DE LA RED VIAL TERCIARIA, MEDIANTE LA CONSTRUCCIÓN DE 1739 M DE PLACA HUELLAS, EN EL MUNICIPIO DE CASABIANCA, TOLIMA"/>
    <n v="1603864571"/>
    <s v="Devolver a MGA Web"/>
    <d v="2018-03-06T00:00:00"/>
    <n v="1603.8645710000001"/>
    <m/>
    <m/>
    <s v="SI"/>
    <m/>
    <s v="En tramite, esta demorado en sector."/>
    <d v="2018-01-29T00:00:00"/>
    <m/>
    <s v="SI"/>
    <s v="Placa huella construida"/>
    <s v="Metros lineales de vías terciaria"/>
    <n v="1739"/>
    <m/>
    <m/>
  </r>
  <r>
    <n v="65"/>
    <n v="98616"/>
    <n v="20181719000085"/>
    <s v="Alcaldía de Algeciras"/>
    <x v="0"/>
    <s v="CENTRO SUR AMAZONIA"/>
    <s v="Huila"/>
    <s v="Algeciras"/>
    <n v="41020"/>
    <s v="CUENCA DEL CAGUÁN Y PIEDEMONTE CAQUETEÑO"/>
    <s v="Infraestructura vial"/>
    <s v="CONSTRUCCIÓN DE LA VÍAS ALGECIRAS - LA ARCADIA PR 0+0000 AL PR 13+000 EN EL MUNICIPIO DE ALGECIRAS, DEPARTAMENTO DEL HUILA"/>
    <n v="23705184933"/>
    <s v="Devolver a MGA Web"/>
    <d v="2018-04-17T00:00:00"/>
    <n v="23705.184933"/>
    <m/>
    <m/>
    <s v="SI"/>
    <s v="BAJA"/>
    <s v="En tramite, esta demorado en sector."/>
    <d v="2018-02-06T00:00:00"/>
    <s v="LORENZO ANDRES VARGAS - Diana Cristina Gómez Reyes "/>
    <s v="SI"/>
    <s v="Vía terciaria ampliada y/o rectificada"/>
    <s v="Kilómetros de vías terciaria"/>
    <n v="13"/>
    <m/>
    <s v="641020318311 Mantenimiento mediante asfaltita las calles del centro poblado Paraiso Viejo y Paraiso Nuevo y centro poblado la Arcadia del municipio de Algeciras Huila para mejorar el transito de las familias campesinas."/>
  </r>
  <r>
    <n v="66"/>
    <n v="93460"/>
    <n v="20181719000173"/>
    <s v="Alcaldía de Sonsón"/>
    <x v="1"/>
    <s v="EJE CAFETERO"/>
    <s v="Antioquia"/>
    <s v="Sonsón"/>
    <n v="5756"/>
    <s v="ZOMAC"/>
    <s v="Acueducto y/o Alcantarillado"/>
    <s v="CONSTRUCCIÓN DE LA RED DE ALCANTARILLADO Y SISTEMA DE TRATAMIENTO DE AGUAS RESIDUALES PARA EL CORREGIMIENTO JERUSALÉN, MUNICIPIO DE SONSÓN"/>
    <n v="3259259302"/>
    <s v="Devolver a MGA Web"/>
    <d v="2018-03-15T00:00:00"/>
    <n v="3259.2593019999999"/>
    <m/>
    <s v="Argos"/>
    <s v="SI"/>
    <m/>
    <s v="En ajuste para la entidad territorial"/>
    <d v="2018-03-08T00:00:00"/>
    <m/>
    <s v="SI"/>
    <s v="Servicio de Alcantarillado"/>
    <s v="Número de usuarios"/>
    <n v="1243"/>
    <m/>
    <m/>
  </r>
  <r>
    <n v="67"/>
    <n v="100881"/>
    <n v="20181719000224"/>
    <s v="Alcaldía de Silvania"/>
    <x v="0"/>
    <s v="CENTRO ORIENTE"/>
    <s v="Cundinamarca"/>
    <s v="Silvania"/>
    <n v="25743"/>
    <s v="ZOMAC"/>
    <s v="Infraestructura vial"/>
    <s v="PAVIMENTACIÓN DE LAS ViAS DEL BARRIO MOLINO ROJO MUNICIPIO DE SILVANIA  CUNDINAMARCA"/>
    <n v="1781705711.28"/>
    <s v="Devolver a MGA Web"/>
    <d v="2019-12-23T00:00:00"/>
    <n v="1781.7057112800001"/>
    <m/>
    <m/>
    <s v="NO"/>
    <m/>
    <s v="El concepto no se refleja en SUIFP, consulta realizada  a DNP mediante correo el dia 27 de Agosto 2018"/>
    <d v="2019-02-18T00:00:00"/>
    <s v="DEEP"/>
    <s v="SI"/>
    <s v="Vía urbana rehabilitada"/>
    <s v="Kilómetros de vías urbanas"/>
    <n v="1"/>
    <m/>
    <m/>
  </r>
  <r>
    <n v="68"/>
    <n v="5391"/>
    <n v="20181719000022"/>
    <s v="Alcaldía de Ortega"/>
    <x v="0"/>
    <s v="CENTRO SUR AMAZONIA"/>
    <s v="Tolima"/>
    <s v="Ortega"/>
    <n v="73504"/>
    <s v="ZOMAC"/>
    <s v="Salud Pública"/>
    <s v="ADQUISICIÓN AMBULANCIA DE TRASLADO ASISTENCIAL BASICO  ORTEGA"/>
    <n v="203747000"/>
    <s v="Devolver a MGA Web"/>
    <d v="2018-02-19T00:00:00"/>
    <n v="203.74700000000001"/>
    <m/>
    <m/>
    <s v="SI"/>
    <m/>
    <s v="El concepto considera cambio de presupuesto, metodologicos"/>
    <d v="2018-01-22T00:00:00"/>
    <m/>
    <s v="SI"/>
    <s v="Servicio de apoyo en suministros de tecnologías en salud para la atención a población"/>
    <s v="número de eventos de interes en salud publica"/>
    <n v="1"/>
    <m/>
    <m/>
  </r>
  <r>
    <n v="69"/>
    <n v="100938"/>
    <n v="20181719000237"/>
    <s v="Alcaldía de La Paz"/>
    <x v="0"/>
    <s v="CARIBE"/>
    <s v="Cesar"/>
    <s v="La Paz"/>
    <n v="20621"/>
    <s v="SIERRA NEVADA - PERIJÁ"/>
    <s v="Infraestructura vial"/>
    <s v="MEJORAMIENTO DE VIAS MEDIANTE EL USO DE PLACA HUELLA EN EL CORREGIMIENTO DE SAN JOSE DE ORIENTE_ BETANIA DEL MUNICIPIO DE LA PAZ DEPARTAMENTO DEL CESAR"/>
    <n v="2281697883"/>
    <s v="Devolver a MGA Web"/>
    <d v="2018-08-22T00:00:00"/>
    <n v="2281.6978829999998"/>
    <m/>
    <m/>
    <s v="SI"/>
    <s v="BAJA"/>
    <s v="Del concepto ART se evidencia que:_x000a_No aplica 2 de 17 requisitos ART; NO cumple 5 de 15; cumple 8 de 15; no se menciona en la revisión 2 de 15 requisitos_x000a_Conclusión: Teniendo en cuenta el interés y gestión por parte del municipio, no se modifica la probabilidad de registro en el banco y se recomienda solicitar a poyo de la FND para subsanar requerimientos rapidamente."/>
    <d v="2018-08-22T00:00:00"/>
    <s v="ELVIA MARIA MEJIA FERNANDEZ -  Ernesto Mejía Mora"/>
    <s v="SI"/>
    <s v="Placa huella construida"/>
    <s v="Metros lineales de vías terciaria"/>
    <n v="1720"/>
    <m/>
    <s v="1220621266501 Mejorar la via desde el casco urbano de La Paz hasta el corregimiento de San José de Oriente, tramo que comprende aproximadamente 17 km,  en el municipio de La Paz (Cesar)._x000a_1220621266278 Estructurar y ejecutar el mejoramiento del corredor estratégico del corregimiento de San José de oriente con sus diferentes veredas. En el municipio de La Paz (Cesar)."/>
  </r>
  <r>
    <n v="70"/>
    <n v="100471"/>
    <n v="20181719000251"/>
    <s v="Gobernación de Cauca"/>
    <x v="0"/>
    <s v="PACÍFICO"/>
    <s v="Cauca"/>
    <s v="Miranda, Suárez, El Tambo, Buenos Aires, Caloto, Argelia"/>
    <s v="19455 -19780 -19256 -19110 -19142 -19050"/>
    <s v="ALTO PATÍA - NORTE DEL CAUCA"/>
    <s v="Energía"/>
    <s v="IMPLEMENTACIÓN SOSTENIBLE DE PANELES SOLARES PARA OPTIMIZAR EL ACCESO A LA ENERGÍA ELÉCTRICA EN INSTITUCIONES EDUCATIVAS DE LOS MUNICIPIOS DE MIRANDA, SUAREZ, EL TAMBO, BUENOS AIRES, CALOTO Y ARGELIA PERTENECIENTES A LAS ZOMAC DEL DEPARTAMENTO DEL CAUCA"/>
    <n v="1784781938.9400001"/>
    <s v="Devolver a MGA Web"/>
    <d v="2019-02-28T00:00:00"/>
    <n v="1784.7819389400001"/>
    <m/>
    <s v="CEO - COMPAÑÍA ENERGETICA DE OCCIDENTE"/>
    <s v="SI"/>
    <s v="BAJA"/>
    <s v="29 junio 2018: En taller realizado conjuntamente con Gobernación del Cauca, la alcaldía manifiesta que está realizando ajustes._x000a_25 Feb 2018: de acuerdo a ficha de 2da revisión ART del 22 de febrero, el formulador no realizó los ajustes requeridos en la primera revisión. Teniendo en cuenta los tiempos restantes, no se modifica la probabilidad de registro en el Banco de Proyectos."/>
    <d v="2019-02-26T00:00:00"/>
    <s v="ESNEYDER GOMEZ SALAMANCA - Alexander Huila Ramírez"/>
    <s v="SI"/>
    <s v="Celdas fotovoltaicas"/>
    <s v="Número de celdas fotovoltaicas"/>
    <n v="8"/>
    <m/>
    <s v="119050317828_x000a_Adelantar estudios y diseños para la financiación e implementación de sistemas alternativos de energía para zonas rurales no interconectadas en los municipios PDET de la Subregión Alto Patía Norte del Cauca"/>
  </r>
  <r>
    <n v="71"/>
    <n v="98476"/>
    <n v="20181719000065"/>
    <s v="Alcaldía de Buenos Aires"/>
    <x v="0"/>
    <s v="PACÍFICO"/>
    <s v="Cauca"/>
    <s v="Buenos Aires"/>
    <n v="19110"/>
    <s v="ALTO PATÍA - NORTE DEL CAUCA"/>
    <s v="Salud Pública"/>
    <s v="CONSTRUCCIÓN DEL PUESTO DE SALUD DEL CORREGIMIENTO DE HONDURAS MUNICIPIO DE DE BUENOS AIRES CAUCA"/>
    <n v="801381875.75"/>
    <s v="Devolver a MGA Web"/>
    <d v="2018-02-28T00:00:00"/>
    <n v="801.38187574999995"/>
    <m/>
    <m/>
    <s v="SI"/>
    <s v="BAJA"/>
    <s v="29 junio 2018: En taller conjunto con la gobernación del Cauca, La entidad territorial informa a infraestructura se está utilizando, pero no hay saneamiento predial pero considera que se puede lograr su presentación en las fechas estipuladas._x000a_22 mayo 2018: En taller Sder de Quilichao la alcaldía informó que el proyecto será ajustado y presentado antes de final de agosto a OxI_x000a_23 MARZO: De acuerdo a concepto del sector de fecha 20 feb 2018, el formulador no presentan estudios hidrosanitarios, de ingenieria, estructurales y otros."/>
    <d v="2018-02-05T00:00:00"/>
    <s v="ESNEYDER GOMEZ SALAMANCA - Alexander Huila Ramírez"/>
    <s v="SI"/>
    <s v="Infraestructura hospitalaria de nivel 1 adecuada."/>
    <s v="Número de infraestructuras hospitalarias"/>
    <n v="1"/>
    <m/>
    <s v="0119110280814_x000a_Realizar estudios técnicos, diseños y  mejoramiento de la infraestructura de los puestos de salud existentes en el municipio de Buenos Aires"/>
  </r>
  <r>
    <n v="72"/>
    <n v="100444"/>
    <n v="20181719000234"/>
    <s v="Alcaldía de Timbiquí"/>
    <x v="0"/>
    <s v="PACÍFICO"/>
    <s v="Cauca"/>
    <s v="Timbiquí"/>
    <n v="19809"/>
    <s v="PACÍFICO MEDIO"/>
    <s v="Educación Pública"/>
    <s v="CONSTRUCCIÓN DE UNA CASA ESTUDIANTIL EN EL CORREGIMIENTO DE SAN BERNARDO TIMBIQUÍ"/>
    <n v="1913199457.76"/>
    <s v="Devolver a MGA Web"/>
    <d v="2018-04-20T00:00:00"/>
    <n v="1913.1994577600001"/>
    <m/>
    <m/>
    <s v="SI"/>
    <s v="BAJA"/>
    <s v="29 junio 2018: En taller conjunto con la Gobernación del Cauca, la alcaldía pidió tiempo para reportar los datos porque asistió un delegado a la reunión y no contaba con la totalidad de la información._x000a_22 mayo 2018: Sin información taller Sder de Quilichao_x000a_Enero 10/20 - devuelto al formulador el 20 de abril de 2018. No avanza la subsanación del proyecto"/>
    <d v="2018-03-22T00:00:00"/>
    <s v="VIVIANA OBANDO MARINEZ - Aracelly Biojó Izquierdo"/>
    <s v="SI"/>
    <s v="Infraestructura educativa construida"/>
    <s v="Número de sedes"/>
    <n v="1"/>
    <m/>
    <s v="919809292997_x000a_Construir y dotar albergues (internado) con enfoque diferencial, para garantizar continuidad y permanencia en la basica secundaria y media de los estudiantes de la zona rural del municipio de Timbiquí, en lugar estrategico definido en estudio tecnico"/>
  </r>
  <r>
    <n v="73"/>
    <n v="99179"/>
    <n v="20181719000241"/>
    <s v="Alcaldía de López de Micay"/>
    <x v="0"/>
    <s v="PACÍFICO"/>
    <s v="Cauca"/>
    <s v="López de Micay"/>
    <n v="19418"/>
    <s v="PACÍFICO MEDIO"/>
    <s v="Infraestructura vial"/>
    <s v="CONTRUCCIÓN DE UN PUENTE VEHICULAR SOBRE EL RÍO MICAY QUE COMUNIQUE EL CORREGIMIENTO DE SAN ANTONIO DE CHUARE, EL AEROPUERTO Y LA CABECERA MUNICIPAL DE LOPEZ DE MICAY CAUCA. López"/>
    <n v="20985397625"/>
    <s v="Devolver a MGA Web"/>
    <d v="2019-02-21T00:00:00"/>
    <n v="20985.397625000001"/>
    <m/>
    <m/>
    <s v="SI"/>
    <s v="BAJA"/>
    <s v="29 junio 2018: En taller conjunto con la gobernación del Cauca, la alcaldía informó que continua con el propósito de presentar el proyecto a OxI. Se aclaró que tener BPIN no implica aceptación del sector."/>
    <d v="2019-01-03T00:00:00"/>
    <s v="VIVIANA OBANDO MARINEZ - Aracelly Biojó Izquierdo"/>
    <s v="SI"/>
    <s v="Vía terciaria ampliada y/o rectificada"/>
    <s v="Kilómetros de vías terciaria"/>
    <n v="1"/>
    <m/>
    <s v="919418297609 Realizar estudios, diseños y construcción de un puente vehicular en el municipio de Lopez de Micay."/>
  </r>
  <r>
    <n v="74"/>
    <n v="98366"/>
    <n v="20181719000064"/>
    <s v="Alcaldía de Buenos Aires"/>
    <x v="0"/>
    <s v="PACÍFICO"/>
    <s v="Cauca"/>
    <s v="Buenos Aires"/>
    <n v="19110"/>
    <s v="ALTO PATÍA - NORTE DEL CAUCA"/>
    <s v="Educación Pública"/>
    <s v="CONSTRUCCIÓN ESCUELA DEL CORREGIMIENTO DE HONDURAS MUNICIPIO DE BUENOS AIRES CAUCA"/>
    <n v="800000000"/>
    <s v="Devolver a MGA Web"/>
    <d v="2018-03-08T00:00:00"/>
    <n v="800"/>
    <m/>
    <m/>
    <s v="SI"/>
    <s v="BAJA"/>
    <s v="29 junio 2018: En taller conjunto con la gobernación del Cauca, la alcaldía infomó que hará las subsanaciones. El sector ya conceptuó._x000a_22 mayo 2018: En taller Sder de Quilichao la alcaldía informó que el proyecto será ajustado y presentado antes de final de agosto a OxI_x000a_23 MARZO: De acuerdo a concepto del sector se requieren ajustes tales como reconocimiento de costos de estructuracion y otros requisitos documentales. No se aprecian requerimientos tecnicos de fondo ni muy graves._x000a_Enero 10/20 - Se devolvió a formulador el 8 de marzo de 2018 y a la fecha no ha tenido subsanaciones"/>
    <s v="01/31/2018"/>
    <s v="ESNEYDER GOMEZ SALAMANCA - Alexander Huila Ramírez"/>
    <s v="SI"/>
    <s v="Infraestructura educativa restaurada"/>
    <s v="Número de sedes"/>
    <n v="1"/>
    <m/>
    <s v="119110281333_x000a_Construir infraestructura en las instituciones y centros educativos del Municipio de Buenos Aires Cauca."/>
  </r>
  <r>
    <n v="75"/>
    <n v="100476"/>
    <n v="20181719000138"/>
    <s v="Alcaldía de Timbiquí"/>
    <x v="0"/>
    <s v="PACÍFICO"/>
    <s v="Cauca"/>
    <s v="Timbiquí"/>
    <n v="19809"/>
    <s v="PACÍFICO MEDIO"/>
    <s v="Infraestructura vial"/>
    <s v="CONSTRUCCION DE MUELLE DE CARGA EN EL MUNICIPIO DE TIMBIQUI - CAUCA"/>
    <n v="5054600728.0500002"/>
    <s v="Devolver a MGA Web"/>
    <d v="2018-02-23T00:00:00"/>
    <n v="5054.6007280499998"/>
    <m/>
    <m/>
    <s v="SI"/>
    <s v="BAJA"/>
    <s v="29 junio 2018: en taller con la gobernación del Cauca, la alcaldía pidió tiempo para reportar los datos porque asistió un delegado a la reunión y no contaba con la totalidad de la información._x000a_23 MARZO:  De acuerdo a SUIFP el proyecto tiene mal identificado el sector (figura Comercip, Industria y Turismo)_x000a_Enero 30/2020 - sin concepto"/>
    <d v="2018-02-26T00:00:00"/>
    <s v="VIVIANA OBANDO MARINEZ - Aracelly Biojó Izquierdo"/>
    <s v="SI"/>
    <s v="Sedes construidas"/>
    <s v="Número de sedes"/>
    <n v="1"/>
    <m/>
    <s v="919809292654 Gestionar la construcción de muelles en el municipio de Timbiquí (Cauca)."/>
  </r>
  <r>
    <n v="76"/>
    <n v="100445"/>
    <n v="20181719000259"/>
    <s v="Alcaldía de Timbiquí"/>
    <x v="0"/>
    <s v="PACÍFICO"/>
    <s v="Cauca"/>
    <s v="Timbiquí"/>
    <n v="19809"/>
    <s v="PACÍFICO MEDIO"/>
    <s v="Educación Pública"/>
    <s v="CONSTRUCCIÓN DE UNA CASA ESTUDIANTIL EN EL CORREGIMIENTO DE  PUERTO SAIJA  TIMBIQUÍ"/>
    <n v="1736487563.45"/>
    <s v="Devolver a MGA Web"/>
    <d v="2018-05-17T00:00:00"/>
    <n v="1736.4875634500002"/>
    <m/>
    <m/>
    <s v="SI"/>
    <s v="BAJA"/>
    <s v="29 junio 2018: en taller con la gobernación del Cauca, la alcadía Timbiquí pidió tiempo para reportar los datos porque asistió un delegado a la reunión y no contaba con la totalidad de la información._x000a_Enero 10/20 - Se devolvió al formulador el 17 de mayo de 2018. A la fecha no se han hecho las subsanaciones."/>
    <d v="2018-04-10T00:00:00"/>
    <s v="VIVIANA OBANDO MARINEZ - Aracelly Biojó Izquierdo"/>
    <s v="SI"/>
    <s v="Infraestructura educativa construida"/>
    <s v="Número de sedes"/>
    <n v="1"/>
    <m/>
    <s v="919809292997_x000a_Construir y dotar albergues (internado) con enfoque diferencial, para garantizar continuidad y permanencia en la basica secundaria y media de los estudiantes de la zona rural del municipio de Timbiquí, en lugar estrategico definido en estudio tecnico"/>
  </r>
  <r>
    <n v="77"/>
    <n v="100431"/>
    <n v="20181719000235"/>
    <s v="Alcaldía de Timbiquí"/>
    <x v="0"/>
    <s v="PACÍFICO"/>
    <s v="Cauca"/>
    <s v="Timbiquí"/>
    <n v="19809"/>
    <s v="PACÍFICO MEDIO"/>
    <s v="Educación Pública"/>
    <s v="CONSTRUCCIÓN DE UNA CASA ESTUDIANTIL EN EL CORREGIMIENTO DE SANTA ROSA TIMBIQUÍ"/>
    <n v="1913199457.76"/>
    <s v="Devolver a MGA Web"/>
    <d v="2018-05-02T00:00:00"/>
    <n v="1913.1994577600001"/>
    <m/>
    <m/>
    <s v="SI"/>
    <s v="BAJA"/>
    <s v="29 de junio 2018: en taller conjunto con la Gobernación del Cauca; la alcaldía pidió tiempo para reportar los datos porque asistió un delegado a la reunión y no contaba con la totalidad de la información._x000a_Enero 10/20 - Se devolvió al formulador el 2 de mayo de 2018. A la fecha no se han hecho las subsanaciones."/>
    <s v="03/22/2018"/>
    <s v="VIVIANA OBANDO MARINEZ - Aracelly Biojó Izquierdo"/>
    <s v="SI"/>
    <s v="Infraestructura educativa construida"/>
    <s v="Número de sedes"/>
    <n v="1"/>
    <m/>
    <s v="919809292997_x000a_Construir y dotar albergues (internado) con enfoque diferencial, para garantizar continuidad y permanencia en la basica secundaria y media de los estudiantes de la zona rural del municipio de Timbiquí, en lugar estrategico definido en estudio tecnico"/>
  </r>
  <r>
    <n v="78"/>
    <n v="23484"/>
    <n v="20181719000086"/>
    <s v="Alcaldía de Orito"/>
    <x v="0"/>
    <s v="CENTRO SUR AMAZONIA"/>
    <s v="Putumayo"/>
    <s v="Orito"/>
    <n v="86320"/>
    <s v="PUTUMAYO"/>
    <s v="Acueducto y/o Alcantarillado"/>
    <s v="CONSTRUCCIÓN ALCANTARILLADO PLUVIAL BARRIO LOS ALPES, MUNICIPIO DE ORITO"/>
    <n v="780549351"/>
    <s v="Devolver a MGA Web"/>
    <d v="2018-02-20T00:00:00"/>
    <n v="780.549351"/>
    <m/>
    <m/>
    <s v="SI"/>
    <s v="BAJA"/>
    <s v="25.02.2018 requiere  observaciones que podrian requerir un tiempo considerable para realizar el ajuste"/>
    <d v="2018-02-06T00:00:00"/>
    <s v="Jorge Andrés Arcos Caicedo"/>
    <s v="SI"/>
    <s v="Servicio de Alcantarillado"/>
    <s v="Número de usuarios"/>
    <n v="216"/>
    <m/>
    <s v="N/A"/>
  </r>
  <r>
    <n v="79"/>
    <n v="93099"/>
    <n v="20181719000058"/>
    <s v="Alcaldía de San Miguel"/>
    <x v="0"/>
    <s v="CENTRO SUR AMAZONIA"/>
    <s v="Putumayo"/>
    <s v="San Miguel"/>
    <n v="86757"/>
    <s v="PUTUMAYO"/>
    <s v="Acueducto y/o Alcantarillado"/>
    <s v="CONSTRUCCIÓN DE ALCANTARILLADO SANITARIO DE LAS VEREDAS EL AFILADOR Y LA UNIÓN DEL MUNICIPIO DE SAN MIGUEL"/>
    <n v="1754438798.2"/>
    <s v="Devolver a MGA Web"/>
    <d v="2018-02-20T00:00:00"/>
    <n v="1754.4387982000001"/>
    <m/>
    <m/>
    <s v="SI"/>
    <s v="BAJA"/>
    <s v="25.02.2018 requiere  observaciones que podrian requerir un tiempo considerable para realizar el ajuste"/>
    <d v="2018-02-05T00:00:00"/>
    <s v="Jorge Andrés Arcos Caicedo"/>
    <s v="SI"/>
    <s v="Servicio de Alcantarillado"/>
    <s v="Número de usuarios"/>
    <n v="77"/>
    <m/>
    <s v="1186757187610: Construir alcantarillados en cada uno de los centros nucleados de las 56 veredas y en las comunidades indígenas y afrodescendientes del municipio de San Miguel departamento del Putumayo. "/>
  </r>
  <r>
    <n v="80"/>
    <n v="100719"/>
    <n v="20181719000238"/>
    <s v="Alcaldía de Puerto Guzmán"/>
    <x v="0"/>
    <s v="CENTRO SUR AMAZONIA"/>
    <s v="Putumayo"/>
    <s v="Puerto Guzmán"/>
    <n v="86571"/>
    <s v="PUTUMAYO"/>
    <s v="Energía"/>
    <s v="CONSTRUCCIÓN RED DE ELECTRIFICACIÓN RURAL EN MEDIA, BAJA TENSIÓN CON MONTAJE DE SUBESTACIONES AÉREAS PARA LA INSPECCIÓN MUNICIPAL DE MAYOYOQUE MUNICIPIO DE PUERTO GUZMAN DEPARTAMENTO DEL PUTUMAYO"/>
    <n v="3331185182"/>
    <s v="Devolver a MGA Web"/>
    <d v="2018-05-03T00:00:00"/>
    <n v="3331.1851820000002"/>
    <m/>
    <m/>
    <s v="SI"/>
    <s v="BAJA"/>
    <s v="25.02.2018 La entidad no ha dado respuesta sobre la intension de adelantar la iniciativa._x000a_Indagar sobre la posibilidad con la ET"/>
    <d v="2018-03-28T00:00:00"/>
    <s v="Jorge Andrés Arcos Caicedo"/>
    <s v="SI"/>
    <s v="Servicio de apoyo financiero para la financiación de infraestructura de energía eléctrica en las zonas rurales interconectadas"/>
    <s v="Número de usuarios"/>
    <n v="244"/>
    <m/>
    <s v="1186571179714:Instalar Redes Eléctricas para el acceso al servicio de energía a la zona rural del Municipio de Puerto Guzmán, departamento del Putumayo. "/>
  </r>
  <r>
    <n v="81"/>
    <n v="82908"/>
    <n v="20181719000178"/>
    <s v="Alcaldía de Ataco"/>
    <x v="0"/>
    <s v="CENTRO SUR AMAZONIA"/>
    <s v="Tolima"/>
    <s v="Ataco"/>
    <n v="73067"/>
    <s v="SUR DEL TOLIMA"/>
    <s v="Educación Pública"/>
    <s v=" DOTACIÓN E IMPLEMENTACIÓN DE EQUIPOS TECNOLÓGICOS PARA LA APROPIACIÓN DE LAS TICS EN ESPACIOS ESCOLARES DEL MUNICIPIO DE ATACO, DEPARTAMENTO DEL TOLIMA"/>
    <n v="2650168133"/>
    <s v="Devolver a MGA Web"/>
    <d v="2020-08-27T00:00:00"/>
    <n v="2650.1681330000001"/>
    <m/>
    <s v="GANA - GANA_x000a_PAREX"/>
    <s v="SI"/>
    <s v="MEDIA"/>
    <s v="Marzo 3 se solicitó devolución porque lo presetnaron mal, se espera que hoy lo devulevan para ellos cargar y presentar marzo 4"/>
    <d v="2019-03-08T00:00:00"/>
    <s v="CARMEN INES CRUZ BETANCOURT - Jenny Carolina Vásquez Pinzón"/>
    <s v="SI"/>
    <s v="Instituciones educativas fortalecidas"/>
    <s v="Número de sedes"/>
    <n v="20"/>
    <m/>
    <s v="1573067164351 - Construir y adecuar infraestructura tecnológica en marco de la implementación de programas de ciencia, tecnología e innovación para las sedes educativas del municipio de Ataco. "/>
  </r>
  <r>
    <n v="82"/>
    <n v="86539"/>
    <n v="20181719000217"/>
    <s v="Alcaldía de Rioblanco"/>
    <x v="0"/>
    <s v="CENTRO SUR AMAZONIA"/>
    <s v="Tolima"/>
    <s v="Rioblanco"/>
    <n v="73616"/>
    <s v="SUR DEL TOLIMA"/>
    <s v="Educación Pública"/>
    <s v="DOTACIÓN MUEBLES Y ENCERES ESCOLARES QUE MEJOREN LA ESTABILIDAD DE DOCENTES Y ALUMNOS DE LAS INSTITUCIONES EDUCATIVAS RURALES Y URBANAS DEL MUNICIPIO DE RIOBLANCO."/>
    <n v="652872300"/>
    <s v="Devolver a MGA Web"/>
    <d v="2019-02-14T00:00:00"/>
    <n v="652.8723"/>
    <m/>
    <m/>
    <s v="SI"/>
    <s v="BAJA"/>
    <s v="25.02.2018 La entidad no ha dado respuesta sobre la intension de adelantar la iniciativa._x000a_Indagar sobre la posibilidad con la ET._x000a_Enero 10/20 - Sigue en formulador sin subsanar"/>
    <d v="2019-02-06T00:00:00"/>
    <s v="CARMEN INES CRUZ BETANCOURT - Jenny Carolina Vásquez Pinzón"/>
    <s v="SI"/>
    <s v="Servicio de acondicionamiento de ambientes de aprendizaje"/>
    <s v="Número de ambientes de aprendizaje"/>
    <n v="7"/>
    <m/>
    <s v="1573616150638_x000a_Dotar con material didáctico las instituciones educativas de la zona rural del municipio de Rioblanco, Tolima "/>
  </r>
  <r>
    <n v="83"/>
    <n v="71026"/>
    <n v="20181719000252"/>
    <s v="Alcaldía de Ataco"/>
    <x v="0"/>
    <s v="CENTRO SUR AMAZONIA"/>
    <s v="Tolima"/>
    <s v="Ataco"/>
    <n v="73067"/>
    <s v="SUR DEL TOLIMA"/>
    <s v="Salud Pública"/>
    <s v="ADQUISICIÓN DE EQUIPOS BIOMÉDICOS PARA LA DOTACIÓN DEL HOSPITAL NUESTRA SEÑORA DE LOURDES DEL MUNICIPIO DE ATACO"/>
    <n v="391310946"/>
    <s v="Devolver a MGA Web"/>
    <d v="2018-06-21T00:00:00"/>
    <n v="391.310946"/>
    <m/>
    <m/>
    <s v="SI"/>
    <s v="BAJA"/>
    <s v="25.02.2018 La entidad no ha dado respuesta sobre la intension de adelantar la iniciativa._x000a_Indagar sobre la posibilidad con la ET"/>
    <d v="2018-04-09T00:00:00"/>
    <s v="CARMEN INES CRUZ BETANCOURT - Jenny Carolina Vásquez Pinzón"/>
    <s v="SI"/>
    <s v="Servicio de atención en salud a la población "/>
    <s v="Número de personas "/>
    <n v="1"/>
    <m/>
    <s v="1573067164441_x000a_Fortalecimiento institucional con la dotación de equipos especializados, medicos, biomedicos, planta electrica e insumos para Hostpital Nuestra Señora de Lourdes y centro de salud Santiago Perez municipio de Ataco "/>
  </r>
  <r>
    <n v="84"/>
    <n v="99221"/>
    <n v="20181719000214"/>
    <s v="Alcaldía de Algeciras"/>
    <x v="0"/>
    <s v="CENTRO SUR AMAZONIA"/>
    <s v="Huila"/>
    <s v="Algeciras"/>
    <n v="41020"/>
    <s v="CUENCA DEL CAGUÁN Y PIEDEMONTE CAQUETEÑO"/>
    <s v="Infraestructura vial"/>
    <s v="CONSTRUCCIÓN DEL PUENTE VEHICULAR PARA LA VEREDA EL QUEBRADÓN SUR, SECTOR QUEBRADA LA DANTA MUNICIPIO DE ALGECIRAS DEPARTAMENTO DEL HUILA"/>
    <n v="718961408"/>
    <s v="Devolver a MGA Web"/>
    <d v="2018-07-16T00:00:00"/>
    <n v="718.96140800000001"/>
    <m/>
    <m/>
    <s v="SI"/>
    <s v="BAJA"/>
    <s v="25.02.2018 La entidad no ha dado respuesta sobre la intension de adelantar la iniciativa._x000a_Indagar sobre la posibilidad con la ET"/>
    <d v="2018-03-27T00:00:00"/>
    <s v="LORENZO ANDRES VARGAS - Diana Cristina Gómez Reyes "/>
    <s v="SI"/>
    <s v="Puente construido en vía terciaria"/>
    <s v="Número de puentes"/>
    <n v="1"/>
    <m/>
    <s v="641020318069_x000a_Rehabilitación de puentes vehículares de carga pesada en las vías terciarias que han sido afectados por las olas invernales, beneficiadno a las familias compaseinas del municipio de Algeciras Hulas "/>
  </r>
  <r>
    <n v="85"/>
    <n v="101440"/>
    <n v="20181719000236"/>
    <s v="Alcaldía de Algeciras"/>
    <x v="0"/>
    <s v="CENTRO SUR AMAZONIA"/>
    <s v="Huila"/>
    <s v="Algeciras"/>
    <n v="41020"/>
    <s v="CUENCA DEL CAGUÁN Y PIEDEMONTE CAQUETEÑO"/>
    <s v="Infraestructura vial"/>
    <s v="CONSTRUCCIÓN DE PLACA HUELLA EN LA VIA ALGECIRAS - LA LAGUNA Y LA VIA ALGECIRAS - SANTA CLARA EN LA ZONA RURAL DEL MUNICIPIO DE ALGECIRAS, DEPARTAMENTO DEL  HUILA"/>
    <n v="525377683"/>
    <s v="Devolver a MGA Web"/>
    <d v="2018-07-09T00:00:00"/>
    <n v="525.37768300000005"/>
    <m/>
    <m/>
    <s v="SI"/>
    <s v="BAJA"/>
    <s v="25.02.2018 La entidad no ha dado respuesta sobre la intension de adelantar la iniciativa._x000a_Indagar sobre la posibilidad con la ET"/>
    <d v="2018-03-28T00:00:00"/>
    <s v="LORENZO ANDRES VARGAS - Diana Cristina Gómez Reyes "/>
    <s v="SI"/>
    <s v="Vía terciaria construida"/>
    <s v="Kilómetros de vías terciaria"/>
    <n v="0.5"/>
    <m/>
    <s v="641020318119 Realizar mantenimientos en vías terciarias incluyendo obras de arte (alcantarillas, Box Coulvert, muros de contención) y placas huellas, para mejor el tránsito de las familias campesinas del municipio de Algeciras Huila, "/>
  </r>
  <r>
    <n v="86"/>
    <n v="70391"/>
    <n v="20181719000221"/>
    <s v="Alcaldía de Colombia"/>
    <x v="0"/>
    <s v="CENTRO SUR AMAZONIA"/>
    <s v="Huila"/>
    <s v="Colombia"/>
    <n v="41206"/>
    <s v="ZOMAC"/>
    <s v="Energía"/>
    <s v="CONSTRUCCIÓN REDES ELECTRICAS DE LA VEREDA SAN MARCOS AMPLIACION (SECTOR LAS COLONIAS) DEL MUNICIPIO DE  COLOMBIA"/>
    <n v="466076711"/>
    <s v="Devolver a MGA Web"/>
    <d v="2018-08-10T00:00:00"/>
    <n v="466.07671099999999"/>
    <m/>
    <m/>
    <s v="SI"/>
    <m/>
    <s v="25.02.2018 La entidad no ha dado respuesta sobre la intension de adelantar la iniciativa._x000a_Indagar sobre la posibilidad con la ET"/>
    <d v="2018-03-27T00:00:00"/>
    <m/>
    <s v="SI"/>
    <s v="Redes del sistema de distribución local construida"/>
    <s v="Kilómetros de redes del sistema de distribución local"/>
    <n v="10.77"/>
    <m/>
    <m/>
  </r>
  <r>
    <n v="87"/>
    <n v="100935"/>
    <n v="20181719000136"/>
    <s v="Alcaldía de Curumaní"/>
    <x v="0"/>
    <s v="CARIBE"/>
    <s v="Cesar"/>
    <s v="Curumaní"/>
    <n v="20228"/>
    <s v="ZOMAC"/>
    <s v="Infraestructura vial"/>
    <s v="MEJORAMIENTO DE VIAS TERCIARIAS MEDIANTE EL USO DE PLACA HUELLA, TRAMO SAN PEDRO ALTO, LOS CEDROS, CASA DE PIEDRA Y EL BOLSILLO EN EL MUNICIPIO DE CURUMANI  CESAR"/>
    <n v="9009161736.9200001"/>
    <s v="Devolver a MGA Web"/>
    <d v="2018-06-14T00:00:00"/>
    <n v="9009.1617369199994"/>
    <m/>
    <m/>
    <s v="SI"/>
    <m/>
    <s v="23 MARZO: Proyecto pendiente de revisión y concepto de sector"/>
    <d v="2018-02-23T00:00:00"/>
    <s v="ELVIA MARIA MEJIA FERNANDEZ -  Ernesto Mejía Mora"/>
    <s v="SI"/>
    <s v="Vía terciaria ampliada y/o rectificada"/>
    <s v="Kilómetros de vías terciaria"/>
    <n v="6.85"/>
    <m/>
    <m/>
  </r>
  <r>
    <n v="88"/>
    <n v="99596"/>
    <n v="20181719000210"/>
    <s v="Alcaldía de La Paz"/>
    <x v="0"/>
    <s v="CARIBE"/>
    <s v="Cesar"/>
    <s v="La Paz"/>
    <n v="20621"/>
    <s v="SIERRA NEVADA - PERIJÁ"/>
    <s v="Salud Pública"/>
    <s v="CONSTRUCCIÓN AREA LOCATIVA PARA LOS SERVICIOS HOSPITALARIOS DE CONSULTA EXTERNA, ARCHIVO CENTRAL Y ADMINISTRATIVO DEL HOSPITAL MARINO ZULETA E.S.E DEL MUNICIPIO DE LA PAZ DEPARTAMENTO DEL   CESAR"/>
    <n v="2425827127"/>
    <s v="Devolver a MGA Web"/>
    <d v="2018-05-16T00:00:00"/>
    <n v="2425.827127"/>
    <m/>
    <m/>
    <s v="SI"/>
    <s v="BAJA"/>
    <s v="23 MARZO: Proyecto pendiente de remitir a sector."/>
    <d v="2018-05-16T00:00:00"/>
    <s v="ELVIA MARIA MEJIA FERNANDEZ -  Ernesto Mejía Mora"/>
    <s v="SI"/>
    <s v="Sedes construidas"/>
    <s v="Número de sedes"/>
    <n v="1"/>
    <m/>
    <s v="N/A"/>
  </r>
  <r>
    <n v="89"/>
    <n v="95886"/>
    <n v="20181719000107"/>
    <s v="Alcaldía de El Copey"/>
    <x v="0"/>
    <s v="CARIBE"/>
    <s v="Cesar"/>
    <s v="El Copey"/>
    <n v="20238"/>
    <s v="ZOMAC"/>
    <s v="Infraestructura vial"/>
    <s v="MEJORAMIENTO  DE LA INFRAESTRUCTURA VIAL MEDIANTE EL USO DE PLACA HUELLA DE LA VIA EL REPOSO DEL CORREGIMIENTO DE CARACOLICITO EN EL MUNICIPIO DE EL COPEY DEPARTAMENTO DEL   CESAR"/>
    <n v="9141181635"/>
    <s v="Devolver a MGA Web"/>
    <d v="2018-06-06T00:00:00"/>
    <n v="9141.1816350000008"/>
    <m/>
    <m/>
    <s v="SI"/>
    <m/>
    <s v="23 MARZO: Pendiente revision y concepto del sector"/>
    <d v="2018-02-14T00:00:00"/>
    <m/>
    <s v="SI"/>
    <s v="Placa huella construida"/>
    <s v="Metros lineales de vías terciaria"/>
    <n v="5"/>
    <m/>
    <m/>
  </r>
  <r>
    <n v="90"/>
    <n v="87250"/>
    <n v="20181719000159"/>
    <s v="Alcaldía de Ipiales"/>
    <x v="1"/>
    <s v="PACÍFICO"/>
    <s v="Nariño"/>
    <s v="Ipiales"/>
    <n v="52356"/>
    <s v="ZOMAC"/>
    <s v="Infraestructura vial"/>
    <s v="MEJORAMIENTO DE LA RED VIAL TERCIARIAS TRAMO VIA LA VICTORIA-LA PALMA, SECTOR LA AMARILLA, MEDIANTE LA CONSTRUCCION DE  PLACA HUELLA DEL MUNICIPIO DE   IPIALES"/>
    <n v="1764737023"/>
    <s v="Devolver a MGA Web"/>
    <d v="2018-05-03T00:00:00"/>
    <n v="1764.7370229999999"/>
    <m/>
    <m/>
    <s v="SI"/>
    <m/>
    <s v="23 MARZO: pendiente devolver este proyecto a formulador (solicitar ficha al sector)"/>
    <d v="2018-03-01T00:00:00"/>
    <s v="EUGENIO JACOB ESTUPIÑAN GUEVARA -  Jairo Ernesto Cortes Quiños"/>
    <s v="SI"/>
    <s v="Espacio publico adecuado"/>
    <s v="Metros cuadrados de espacio publico"/>
    <n v="1000"/>
    <m/>
    <m/>
  </r>
  <r>
    <n v="91"/>
    <n v="84456"/>
    <n v="20181719000150"/>
    <s v="Alcaldía de Mosquera "/>
    <x v="0"/>
    <s v="PACÍFICO"/>
    <s v="Nariño"/>
    <s v="Mosquera"/>
    <n v="52473"/>
    <s v="PACÍFICO Y FRONTERA NARIÑENSE"/>
    <s v="Acueducto y/o Alcantarillado"/>
    <s v="CONSTRUCCIÓN SISTEMA DE SUMINISTRO DE SERVICIO DE AGUA POTABLE PARA LAS VEREDAS COCAL PAYANES, EL BAJITO, FIRME CIFUENTES, PLAYA NUEVA, COCAL JIMENEZ Y ALTO GUANDIPA MUNICIPIO DE MOSQUERA, DEPARTAMENTO DE NARIÑO  MOSQUERA"/>
    <n v="6797090750.1999998"/>
    <s v="Devolver a MGA Web"/>
    <d v="2018-03-08T00:00:00"/>
    <n v="6797.0907502"/>
    <m/>
    <m/>
    <s v="SI"/>
    <s v="BAJA"/>
    <s v="23 MARZO: de acuerdo a concepto sector el proyecto le falta aportar todo lo establecido en la resolucion 1063 de 2016, ajustar documento tecnico MGA, incluir acreditacion de titularidad del inmueble para la PTAP, entre otras observaciones tecnicas."/>
    <d v="2018-03-01T00:00:00"/>
    <s v="EUGENIO JACOB ESTUPIÑAN GUEVARA -  Jairo Ernesto Cortes Quiños"/>
    <s v="SI"/>
    <s v="Servicio de Acueducto"/>
    <s v="Número de usuarios"/>
    <n v="6"/>
    <m/>
    <s v="1052473297161_x000a_Adelantar estudios, diseños, construcción y puesta en marcha de acueductos para centros poblados rurales y zona urbana del municipio de Mosquera departamento de Nariño."/>
  </r>
  <r>
    <n v="92"/>
    <n v="97162"/>
    <n v="20181719000106"/>
    <s v="Gobernación de Bolívar"/>
    <x v="0"/>
    <s v="CARIBE"/>
    <s v="Bolívar"/>
    <s v="El Carmen de Bolívar"/>
    <n v="13244"/>
    <s v="MONTES DE MARÍA"/>
    <s v="Energía"/>
    <s v="CONSTRUCCIÓN DE INFRAESTRUCTURA ELECTRICA EN LAS VEREDAS BERRUGITA, VICTORIA GUAPO, MAMON DE MARIA, GUAMANGA, MACAYEPO Y CENTRO ALEGRE EN EL MUNICIPIO DE EL CARMEN DE BOLIVAR, DEPARTAMENTO DE   BOLIVAR"/>
    <n v="7444179081"/>
    <s v="Devolver a MGA Web"/>
    <d v="2018-03-06T00:00:00"/>
    <n v="7444.1790810000002"/>
    <m/>
    <m/>
    <s v="SI"/>
    <s v="BAJA"/>
    <s v="23 MARZO:  De acuerdo a ficha de verificación diligenciada por el sector, el proyecto no cumple con requisitos de fondo tales como &quot;Diagnósticos, estudios y especificaciones técnicas…&quot;, planos de localizacion, documentos de titularidad del inmueble, entre otros."/>
    <d v="2018-02-14T00:00:00"/>
    <s v="Maribel Romero Tobias"/>
    <s v="SI"/>
    <s v="Redes del sistema de distribución local construida"/>
    <s v="Kilómetros de redes del sistema de distribución local"/>
    <n v="31.161999999999999"/>
    <m/>
    <s v="813244203549_x000a_Optimizar y ampliar el sistema eléctrico existente en el área rural del municipio de El Carmen de Bolívar."/>
  </r>
  <r>
    <n v="93"/>
    <n v="101175"/>
    <n v="20181719000130"/>
    <s v="Alcaldía de la Pradera"/>
    <x v="0"/>
    <s v="PACÍFICO"/>
    <s v="Valle del Cauca"/>
    <s v="Pradera"/>
    <n v="76563"/>
    <s v="ALTO PATÍA - NORTE DEL CAUCA"/>
    <s v="Educación Pública"/>
    <s v="AMPLIACIÓN Y DOTACIÓN DE LA INFRAESTRUCTURA FÍSICA DE LA INSTITUCIÓN EDUCATIVA ATENEO EN EL MUNICIPIO DE   PRADERA"/>
    <n v="11351553625"/>
    <s v="Devolver a MGA Web"/>
    <d v="2019-06-26T00:00:00"/>
    <n v="11351.553625"/>
    <m/>
    <m/>
    <s v="SI"/>
    <s v="BAJA"/>
    <s v="22/08/2019 Se solicitó devolución de este proyecto el 9 de mayo porque lo van a tramitar a través de regalías. No continúa en Obras por Impuestos._x000a_22 mayo 2018: en Taller Sder Quilichao, Soledad Narvaez de la Alcaldía manifiestan que estan ajustando el proyecto para presentarlo a OxI y tendrian una version ajustada en cuanto a su diseño arquitectonico entre el 18-22 de junio; por lo cual solicitan un mesa con el MEN. Asi mismo manifiestan que la camara de comercio está citando una reunion el proximo 9 de junio en Pradera con participacion de DIAN, ART, Confecamaras._x000a_23 MARZO: NO se encuentran planos estructurales, hidrosanitarios, eléctricos. NO hay estudio de suelos, levantamiento topográfico, plano de localización. NO hay memorias de cálculo de ninguna especialidad ni sus memoriales de responsabilidad._x000a_Enero 10/20 - Deciden que el proyecto continuará por Obras por Impuestos, pero aún no se presentan las subsanaciones solicitadas por la ENC"/>
    <d v="2019-06-26T00:00:00"/>
    <s v="ESNEYDER GOMEZ SALAMANCA - Alexander Huila Ramírez"/>
    <s v="SI"/>
    <s v="Instituciones educativas fortalecidas"/>
    <s v="Número de sedes"/>
    <n v="1"/>
    <m/>
    <m/>
  </r>
  <r>
    <n v="94"/>
    <n v="106824"/>
    <n v="20181719000232"/>
    <s v="Alcaldía de Buenos Aires"/>
    <x v="0"/>
    <s v="PACÍFICO"/>
    <s v="Cauca"/>
    <s v="Buenos Aires"/>
    <n v="19110"/>
    <s v="ALTO PATÍA - NORTE DEL CAUCA"/>
    <s v="Infraestructura vial"/>
    <s v="REHABILITACIÓN DE 3.5 KM DE VIAS URBANAS EN EL MUNICIPIO DE BUENOS AIRES  BUENOS AIRES"/>
    <n v="4584591494"/>
    <s v="Devolver a MGA Web"/>
    <d v="2018-07-24T00:00:00"/>
    <n v="4584.5914940000002"/>
    <m/>
    <m/>
    <s v="SI"/>
    <s v="BAJA"/>
    <s v="20 junio 2018: De acuerdo a correo de Isabel Solarte, &quot;No han recibido retroalimentación del sector. Se requiere apoyo de Bogotá para saber cuáles fueron las observaciones del sector y poder hacer las subsanaciones que correspondan.&quot;_x000a_22 mayo 2018: Sin información taller Sder de Quilichao "/>
    <d v="2018-03-28T00:00:00"/>
    <s v="ESNEYDER GOMEZ SALAMANCA - Alexander Huila Ramírez"/>
    <s v="SI"/>
    <s v="Vía primaria rehabilitada"/>
    <s v="Kilómetros de vías primarias"/>
    <n v="3.5"/>
    <m/>
    <m/>
  </r>
  <r>
    <n v="95"/>
    <n v="12101"/>
    <n v="20181719000155"/>
    <s v="Alcaldía de Chigorodó"/>
    <x v="0"/>
    <s v="EJE CAFETERO"/>
    <s v="Antioquia"/>
    <s v="Chigorodó"/>
    <n v="5172"/>
    <s v="URABÁ ANTIOQUEÑO"/>
    <s v="Acueducto y/o Alcantarillado"/>
    <s v="CONSTRUCCIÓN DEL ACUEDUCTO MULTIVEREDAL EN LA VEREDA JURADÓ DEL MUNICIPIO DE CHIGORODÓ, PARA EL ABASTECIMIENTO DE AGUA POTABLE Y EL MEJORAMIENTO DE LAS CONDICIONES DE SALUD DE SUS HABITANTES EN CHIGORODÓ"/>
    <n v="2069229089.8099999"/>
    <s v="Devolver a MGA Web"/>
    <d v="2018-03-12T00:00:00"/>
    <n v="2069.22908981"/>
    <m/>
    <m/>
    <s v="SI"/>
    <s v="BAJA"/>
    <m/>
    <d v="2018-03-01T00:00:00"/>
    <s v="Olga Lucía Loaiza"/>
    <s v="SI"/>
    <s v="Acueductos construidos"/>
    <s v="Número de acueductos"/>
    <n v="1"/>
    <m/>
    <s v="1605172209005_x000a_Construir acueductos veredales y/o multiveredales para el acceso a agua potable en los núcleos veredales de Guapa, Champita, Comunidades Indígenas, Peñita y Sadem, municipio de Chigorodó Antioquia."/>
  </r>
  <r>
    <n v="96"/>
    <n v="79753"/>
    <n v="20181719000096"/>
    <s v="Alcaldía de El Playón"/>
    <x v="0"/>
    <s v="CENTRO ORIENTE"/>
    <s v="Santander"/>
    <s v="El Playón"/>
    <n v="68255"/>
    <s v="ZOMAC"/>
    <s v="Acueducto y/o Alcantarillado"/>
    <s v=" CONSTRUCCIÓN DEL SISTEMA DE ACUEDUCTO DEL CENTRO POBLADO BARRIO NUEVO DEL MUNICIPIO DE EL PLAYÓN, SANTANDER"/>
    <n v="1392969622"/>
    <s v="Devolver a MGA Web"/>
    <d v="2018-02-21T00:00:00"/>
    <n v="1392.9696220000001"/>
    <m/>
    <m/>
    <s v="SI"/>
    <m/>
    <m/>
    <d v="2018-02-06T00:00:00"/>
    <s v="DEEP"/>
    <s v="SI"/>
    <s v="Acueductos construidos"/>
    <s v="Número de acueductos"/>
    <n v="1"/>
    <m/>
    <m/>
  </r>
  <r>
    <n v="97"/>
    <n v="81860"/>
    <n v="20181719000004"/>
    <s v="Alcaldía de Medina"/>
    <x v="0"/>
    <s v="CENTRO ORIENTE"/>
    <s v="Cundinamarca"/>
    <s v="Medina"/>
    <n v="25438"/>
    <s v="ZOMAC"/>
    <s v="Infraestructura vial"/>
    <s v="CONSTRUCCIÓN DE PLACA HUELLA QUE COMUNICA LA VIA PRINCIPAL CON LA VEREDA PERIQUITO SECTOR MOJA MOJA DEL MUNICIPIO DE MEDINA, CUNDINAMARCA"/>
    <n v="50422747.280000001"/>
    <s v="Devolver a MGA Web"/>
    <d v="2018-02-21T00:00:00"/>
    <n v="50.422747280000003"/>
    <m/>
    <s v="Empresas Publicas de Cundinamarca"/>
    <s v="SI"/>
    <m/>
    <m/>
    <d v="2018-01-22T00:00:00"/>
    <s v="DEEP"/>
    <s v="SI"/>
    <s v="Placa huella construida"/>
    <s v="Metros lineales de vías terciaria"/>
    <n v="75"/>
    <m/>
    <m/>
  </r>
  <r>
    <n v="98"/>
    <n v="90248"/>
    <n v="20181719000124"/>
    <s v="Alcaldía de Medina"/>
    <x v="0"/>
    <s v="CENTRO ORIENTE"/>
    <s v="Cundinamarca"/>
    <s v="Medina"/>
    <n v="25438"/>
    <s v="ZOMAC"/>
    <s v="Acueducto y/o Alcantarillado"/>
    <s v="OPTIMIZACIÓN DEL PLAN MAESTRO DE ACUEDUCTO Y ALCANTARILLADO DEL MUNICIPIO DE MEDINA, CUNDINAMARCA"/>
    <n v="10914203166.700001"/>
    <s v="Devolver a MGA Web"/>
    <d v="2018-03-06T00:00:00"/>
    <n v="10914.203166700001"/>
    <m/>
    <m/>
    <s v="SI"/>
    <m/>
    <m/>
    <d v="2018-02-20T00:00:00"/>
    <s v="DEEP"/>
    <s v="SI"/>
    <s v="Servicio de Acueducto"/>
    <s v="Número de usuarios"/>
    <n v="5165"/>
    <m/>
    <m/>
  </r>
  <r>
    <n v="99"/>
    <n v="106034"/>
    <n v="20181719000209"/>
    <s v="Fundación Poligrow"/>
    <x v="2"/>
    <s v="DEL LLANO"/>
    <s v="Meta"/>
    <s v="Mapiripan"/>
    <n v="50325"/>
    <s v="MACARENA - GUAVIARE"/>
    <s v="Energía"/>
    <s v="CONSTRUCCIÓN SISTEMA SOLAR FOTOVOLTAICO Y MEJORAMIENTO DE LA INFRAESTRUCTURA ELÉCTRICA EN EL CORREGIMIENTO DE PUERTO ALVIRA EN EL MUNICIPIO DE MAPIRIPÁN, META MAPIRIPÁN"/>
    <n v="971941277"/>
    <s v="Devolver a MGA Web"/>
    <d v="2018-05-03T00:00:00"/>
    <n v="971.94127700000001"/>
    <m/>
    <s v="Fundación POLIGROW"/>
    <s v="SI"/>
    <s v="BAJA"/>
    <m/>
    <d v="2018-03-13T00:00:00"/>
    <s v="Claudia  Patricia  Martínez Anzola"/>
    <s v="SI"/>
    <s v="Celdas fotovoltaicas"/>
    <s v="Número de celdas fotovoltaicas"/>
    <n v="368"/>
    <m/>
    <s v="750325320324_x000a_Implementar alternativas de suministro de energía eléctrica a través de Fuentes No Convencionales como una opción viable para los hogares rurales, comunidades indígenas y sedes educativas del área rural dispersa del municipio de Mapiripan – Meta "/>
  </r>
  <r>
    <n v="100"/>
    <n v="80171"/>
    <n v="20181719000250"/>
    <s v="Alcaldía de Salgar"/>
    <x v="0"/>
    <s v="EJE CAFETERO"/>
    <s v="Antioquia"/>
    <s v="Salgar"/>
    <n v="5642"/>
    <s v="ZOMAC"/>
    <s v="Acueducto y/o Alcantarillado"/>
    <s v="CONSTRUCCIÓN DE ACUEDUCTO VEREDA LA AMAGASEÑA, MUNICIPIO DE SALGAR"/>
    <n v="588500000.01999998"/>
    <s v="Devolver a MGA Web"/>
    <d v="2018-05-09T00:00:00"/>
    <n v="588.50000002000002"/>
    <m/>
    <m/>
    <s v="SI"/>
    <m/>
    <m/>
    <d v="2018-04-09T00:00:00"/>
    <s v="JAVIER IGNACIO MOLINA PALACIO - Wiston Iván Gómez Jiménez"/>
    <s v="SI"/>
    <s v="Acueductos construidos"/>
    <s v="Número de acueductos"/>
    <n v="1"/>
    <m/>
    <m/>
  </r>
  <r>
    <n v="101"/>
    <n v="80259"/>
    <n v="20181719000249"/>
    <s v="Alcaldía de El Dovio"/>
    <x v="0"/>
    <s v="PACÍFICO"/>
    <s v="Valle del Cauca"/>
    <s v="El Dovio"/>
    <n v="76250"/>
    <s v="ZOMAC"/>
    <s v="Energía"/>
    <s v="IMPLEMENTACIÓN DE PANELES SOLARES COMO UNA ALTERNATIVA AL USO DE ENERGIA ELECTRICA CONVENCIONAL PARA 109 VIVIENDAS DE LA COMUNIDAD EMBERA CHAMI DEL RESGUARDO INDIGENA DE BATATAL EN EL CAÑON DEL RIO GARRAPATAS EN EL MUNICIPIO EL DOVIO"/>
    <n v="1761826296"/>
    <s v="Devolver a MGA Web"/>
    <d v="2018-05-15T00:00:00"/>
    <n v="1761.826296"/>
    <m/>
    <m/>
    <s v="SI"/>
    <m/>
    <m/>
    <d v="2018-04-09T00:00:00"/>
    <s v="ESNEYDER GOMEZ SALAMANCA - Alexander Huila Ramírez"/>
    <s v="SI"/>
    <s v="Celdas fotovoltaicas"/>
    <s v="Número de celdas fotovoltaicas"/>
    <n v="109"/>
    <m/>
    <m/>
  </r>
  <r>
    <n v="102"/>
    <n v="89245"/>
    <n v="20181719000154"/>
    <s v="Alcaldía de Yondó"/>
    <x v="0"/>
    <s v="EJE CAFETERO"/>
    <s v="Antioquia"/>
    <s v="Yondó"/>
    <n v="5893"/>
    <s v="SUR DE BOLÍVAR"/>
    <s v="Energía"/>
    <s v="INSTALACIÓN DE REDES ELÉCTRICAS PRIMARIAS, SECUNDARIA Y ACOMETIDAS DOMICILIARIA PARA EL ÁREA RURAL DE YONDÓ ANTIOQUIA, OCCIDENTE. YONDÓ"/>
    <n v="10635974026"/>
    <s v="Devolver a MGA Web"/>
    <d v="2018-05-03T00:00:00"/>
    <n v="10635.974026"/>
    <m/>
    <m/>
    <s v="SI"/>
    <s v="BAJA"/>
    <m/>
    <d v="2018-03-01T00:00:00"/>
    <s v="AGUEDA PLATA GOMEZ - Javier Alfonso Pineda"/>
    <s v="SI"/>
    <s v="Redes de alumbrado público construidas"/>
    <s v="Metros de redes de alumbrado público"/>
    <n v="329"/>
    <m/>
    <s v="1305893152180: Ampliar la cobertura de electrificación rural, y mejorar el servicio en todos los núcleos veredales del municipio de Yondó."/>
  </r>
  <r>
    <n v="103"/>
    <n v="100234"/>
    <n v="20181719000248"/>
    <s v="Alcaldía de Ipiales "/>
    <x v="0"/>
    <s v="PACÍFICO"/>
    <s v="Nariño"/>
    <s v="Ipiales"/>
    <n v="52356"/>
    <s v="ZOMAC"/>
    <s v="Acueducto y/o Alcantarillado"/>
    <s v="CONSTRUCCIÓN DE 140 UNIDADES SANITARIAS IPIALES"/>
    <n v="1629035640.8399999"/>
    <s v="Devolver a MGA Web"/>
    <d v="2018-05-08T00:00:00"/>
    <n v="1629.0356408399998"/>
    <m/>
    <m/>
    <s v="SI"/>
    <m/>
    <m/>
    <d v="2018-04-09T00:00:00"/>
    <s v="EUGENIO JACOB ESTUPIÑAN GUEVARA -  Jairo Ernesto Cortes Quiños"/>
    <s v="SI"/>
    <s v="Soluciones de disposición final de residuos solidos construidas"/>
    <s v="Número de soluciones"/>
    <n v="140"/>
    <m/>
    <m/>
  </r>
  <r>
    <n v="104"/>
    <n v="105579"/>
    <n v="20181719000239"/>
    <s v="Alcaldía de Santa Isabel"/>
    <x v="0"/>
    <s v="CENTRO SUR AMAZONIA"/>
    <s v="Tolima"/>
    <s v="Santa Isabel"/>
    <n v="73686"/>
    <s v="ZOMAC"/>
    <s v="Acueducto y/o Alcantarillado"/>
    <s v="CONSTRUCCIÓN DE UNIDADES SANITARIAS Y SANEAMIENTO BÁSICO EN LA ZONA RURAL Y URBANA DEL MUNICIPIO DE SANTA ISABEL, TOLIMA"/>
    <n v="4243668172"/>
    <s v="Devolver a MGA Web"/>
    <d v="2018-04-16T00:00:00"/>
    <n v="4243.6681719999997"/>
    <m/>
    <m/>
    <s v="SI"/>
    <m/>
    <m/>
    <d v="2018-03-28T00:00:00"/>
    <m/>
    <s v="SI"/>
    <s v="Soluciones de disposición final de residuos solidos construidas"/>
    <s v="Número de soluciones"/>
    <n v="135"/>
    <m/>
    <m/>
  </r>
  <r>
    <n v="105"/>
    <n v="104048"/>
    <n v="20181719000228"/>
    <s v="Alcaldiía de Villarica "/>
    <x v="0"/>
    <s v="CENTRO SUR AMAZONIA"/>
    <s v="Tolima"/>
    <s v="Villarica"/>
    <n v="73873"/>
    <s v="ZOMAC"/>
    <s v="Energía"/>
    <s v="CONSTRUCCIÓN ELECTRIFICACIÓN RURAL VEREDA ALTO BÉLGICA VILLARRICA"/>
    <n v="239354982.72999999"/>
    <s v="Devolver a MGA Web"/>
    <d v="2018-05-25T00:00:00"/>
    <n v="239.35498272999999"/>
    <m/>
    <m/>
    <s v="SI"/>
    <m/>
    <m/>
    <d v="2018-03-15T00:00:00"/>
    <m/>
    <s v="SI"/>
    <s v="Redes del sistema de distribución local construida"/>
    <s v="Kilómetros de redes del sistema de distribución local"/>
    <n v="6.46"/>
    <m/>
    <m/>
  </r>
  <r>
    <n v="106"/>
    <n v="61711"/>
    <n v="20181719000163"/>
    <s v="Gobernación de Antioquia"/>
    <x v="0"/>
    <s v="EJE CAFETERO"/>
    <s v="Antioquia"/>
    <s v="Vigía del Fuerte, Murindó, San Pedro de Urabá, Necoclí, Mutatá, Dabeiba, Chigorodó, Carepa, Yondó, Zaragoza, valdivia, tarazá, Segovia, Remedios, Nechí, Ituango, El bagre, Caucasia, Cáceres, Briceño, Anorí, Amalfi"/>
    <s v="5873-5475-5665-5490-5480-5234-5172-5147-5893-5895-5854-5790-5736-5604-5495-5361-5250-5154-5120-5107-5040-5031"/>
    <s v="URABÁ ANTIOQUEÑO / _x000a_CHOCÓ / _x000a_SUR DE BOLÍVAR / BAJO CAUCA Y NORDESTE ANTIOQUEÑO"/>
    <s v="Educación Pública"/>
    <s v="IMPLEMENTACIÓN DE TECNOLOGÍAS DE LA INFORMACIÓN Y LAS COMUNICACIONES EN INSTITUCIONES EDUCATIVAS OFICIALES DE LOS MUNICIPIOS PDET NO CERTIFICADOS DEL DEPARTAMENTO DE ANTIOQUIA ANTIOQUIA"/>
    <n v="21739207328"/>
    <s v="Cabeza de Sector Jefe de Planeación"/>
    <d v="2020-03-10T00:00:00"/>
    <n v="21739.207328"/>
    <m/>
    <m/>
    <s v="SI"/>
    <s v="BAJA"/>
    <s v="En espera de devolución por parte del Ministerio"/>
    <d v="2018-02-06T00:00:00"/>
    <s v="Olga Lucía Loaiza"/>
    <s v="SI"/>
    <s v="Servicio de accesibilidad a contenidos web para fines pedagógicos"/>
    <s v="Número de estudiantes"/>
    <n v="253000"/>
    <m/>
    <m/>
  </r>
  <r>
    <n v="107"/>
    <n v="78185"/>
    <n v="20181719000187"/>
    <s v="Alcaldía de Salgar"/>
    <x v="0"/>
    <s v="EJE CAFETERO"/>
    <s v="Antioquia"/>
    <s v="Salgar"/>
    <n v="5642"/>
    <s v="ZOMAC"/>
    <s v="Educación Pública"/>
    <s v="MANTENIMIENTO Y MEJORAMIENTO DE INFRAESTRUCTURA EDUCATIVA EN EL ÁREA RURAL DEL MUNICIPIO DE SALGAR"/>
    <n v="1032934906"/>
    <s v="Devolver a MGA Web"/>
    <d v="2018-04-09T00:00:00"/>
    <n v="1032.934906"/>
    <m/>
    <m/>
    <s v="SI"/>
    <m/>
    <s v="Enero 10/20 - Sigue en formulador sin subsanar"/>
    <d v="2018-03-26T00:00:00"/>
    <s v="JAVIER IGNACIO MOLINA PALACIO - Wiston Iván Gómez Jiménez"/>
    <s v="SI"/>
    <s v="Infraestructura educativa mejorada"/>
    <s v="Número de sedes"/>
    <n v="10"/>
    <m/>
    <m/>
  </r>
  <r>
    <n v="108"/>
    <n v="79030"/>
    <n v="20181719000255"/>
    <s v="Alcaldía de Salgar"/>
    <x v="0"/>
    <s v="EJE CAFETERO"/>
    <s v="Antioquia"/>
    <s v="Salgar"/>
    <n v="5642"/>
    <s v="ZOMAC"/>
    <s v="Educación Pública"/>
    <s v="CONSTRUCCIÓN DE INFRAESTRUCTURA BÁSICA EDUCATIVA  SALGAR"/>
    <n v="282756265"/>
    <s v="Devolver a MGA Web"/>
    <d v="2018-04-19T00:00:00"/>
    <n v="282.75626499999998"/>
    <m/>
    <m/>
    <s v="SI"/>
    <m/>
    <s v="Enero 10/20 - Sigue en formulador sin subsanar"/>
    <d v="2018-04-09T00:00:00"/>
    <s v="JAVIER IGNACIO MOLINA PALACIO - Wiston Iván Gómez Jiménez"/>
    <s v="SI"/>
    <s v="Infraestructura educativa construida"/>
    <s v="Número de sedes"/>
    <n v="1"/>
    <m/>
    <m/>
  </r>
  <r>
    <n v="109"/>
    <n v="93842"/>
    <n v="20181719000118"/>
    <s v="Alcaldía de La Gloria"/>
    <x v="0"/>
    <s v="CARIBE"/>
    <s v="Cesar"/>
    <s v="La Gloria"/>
    <n v="20383"/>
    <s v="ZOMAC"/>
    <s v="Infraestructura vial"/>
    <s v="CONSTRUCCIÓN DE VÍA EN CONCRETO RÍGIDO Y URBANISMO EN VÍA URBANA DEL CORREGIMIENTO DE AYACUCHO MUNICIPIO DE LA GLORIA"/>
    <n v="2880943659"/>
    <s v="Devolver a MGA Web"/>
    <d v="2018-05-03T00:00:00"/>
    <n v="2880.943659"/>
    <m/>
    <m/>
    <s v="SI"/>
    <m/>
    <m/>
    <d v="2018-02-14T00:00:00"/>
    <m/>
    <s v="SI"/>
    <s v="Espacio publico adecuado"/>
    <s v="Metros cuadrados de espacio publico"/>
    <n v="6650"/>
    <m/>
    <m/>
  </r>
  <r>
    <n v="110"/>
    <n v="100694"/>
    <n v="20181719000133"/>
    <s v="Gobernación de Bolívar"/>
    <x v="0"/>
    <s v="CARIBE"/>
    <s v="Bolívar"/>
    <s v="El Carmen de Bolívar"/>
    <n v="13244"/>
    <s v="MONTES DE MARÍA"/>
    <s v="Energía"/>
    <s v="CONSTRUCCIÓN DE INFRAESTRUCTURA ELECTRICA EN LAS VEREDAS CAÑO NEGRO, CAMARON, EL MILAGRO, MANDATU, PUERTO MESITA Y REGULICIO EN EL MUNICIPIO DE EL CARMEN DE BOLIVAR, DEPARTAMENTO DE   BOLÍVAR"/>
    <n v="5230699889"/>
    <s v="Devolver a MGA Web"/>
    <d v="2018-03-06T00:00:00"/>
    <n v="5230.6998890000004"/>
    <m/>
    <s v="ISA"/>
    <s v="SI"/>
    <s v="BAJA"/>
    <m/>
    <d v="2018-02-23T00:00:00"/>
    <s v="Maribel Romero Tobias"/>
    <s v="SI"/>
    <s v="Redes del sistema de distribución local construida"/>
    <s v="Kilómetros de redes del sistema de distribución local"/>
    <n v="30.456"/>
    <m/>
    <s v="813244203576_x000a_Instalar sistemas de energía alternativas en las zona rural dispersa del municipio de El Carmen de Bolívar."/>
  </r>
  <r>
    <n v="111"/>
    <n v="100706"/>
    <n v="20181719000126"/>
    <s v="Alcaldía de El Playón"/>
    <x v="0"/>
    <s v="CENTRO ORIENTE"/>
    <s v="Santander"/>
    <s v="El Playón"/>
    <n v="68255"/>
    <s v="ZOMAC"/>
    <s v="Acueducto y/o Alcantarillado"/>
    <s v="CONSTRUCCIÓN DE ADUCCIÓN, TRATAMIENTO, ALMACENAMIENTO, CONDUCCIÓN Y DOMICILIARIAS DE LA VEREDA EL MOTORISTA EN EL MUNICIPIO DE  EL PLAYÓN, SANTANDER"/>
    <n v="2195060886"/>
    <s v="Devolver a MGA Web"/>
    <d v="2018-03-07T00:00:00"/>
    <n v="2195.0608860000002"/>
    <m/>
    <m/>
    <s v="SI"/>
    <m/>
    <m/>
    <d v="2018-02-20T00:00:00"/>
    <s v="DEEP"/>
    <s v="SI"/>
    <s v="Acueductos construidos"/>
    <s v="Número de acueductos"/>
    <n v="1"/>
    <m/>
    <m/>
  </r>
  <r>
    <n v="112"/>
    <n v="100819"/>
    <n v="20181719000160"/>
    <s v="Alcaldía de Guayabal de Siquima"/>
    <x v="0"/>
    <s v="CENTRO ORIENTE"/>
    <s v="Cundinamarca"/>
    <s v="Guayabal de Síquima"/>
    <n v="25328"/>
    <s v="ZOMAC"/>
    <s v="Educación Pública"/>
    <s v="CONSTRUCCIÓN CUBIERTA DEL POLIDEPORTIVO DE LA INSTITUCIÓN EDUCATIVA MARCO FIDEL SUÁREZ DEL MUNICIPIO DE  GUAYABAL DE SÍQUIMA, CUNDINAMARCA"/>
    <n v="620196149"/>
    <s v="Devolver a MGA Web"/>
    <d v="2018-03-15T00:00:00"/>
    <n v="620.19614899999999"/>
    <m/>
    <m/>
    <s v="SI"/>
    <m/>
    <s v="Enero 10/20 - Sigue en formulador sin subsanar"/>
    <d v="2018-03-01T00:00:00"/>
    <m/>
    <s v="SI"/>
    <s v="Infraestructura educativa mejorada"/>
    <s v="Número de sedes"/>
    <n v="1"/>
    <m/>
    <m/>
  </r>
  <r>
    <n v="113"/>
    <n v="84689"/>
    <n v="20181719000148"/>
    <s v="Alcaldía de Barbacoas"/>
    <x v="0"/>
    <s v="PACÍFICO"/>
    <s v="Nariño"/>
    <s v="Barbacoas"/>
    <n v="52079"/>
    <s v="PACÍFICO Y FRONTERA NARIÑENSE"/>
    <s v="Acueducto y/o Alcantarillado"/>
    <s v="CONSTRUCCIÓN SISTEMA DE SUMINISTRO DE SERVICIO DE AGUA POTABLE PARA LAS VEREDAS COROZO, CARTAGUA, MINGOYA, INGUAMBI, COCAL Y YACULA, MUNICIPIO DE BARBACOAS, DEPARTAMENTO DE NARIÑO  BARBACOAS"/>
    <n v="6797090750.1999998"/>
    <s v="Devolver a MGA Web"/>
    <d v="2018-03-07T00:00:00"/>
    <n v="6797.0907502"/>
    <m/>
    <m/>
    <s v="SI"/>
    <s v="BAJA"/>
    <m/>
    <d v="2018-03-01T00:00:00"/>
    <s v="EUGENIO JACOB ESTUPIÑAN GUEVARA -  Jairo Ernesto Cortes Quiños"/>
    <s v="SI"/>
    <s v="Servicio de Acueducto"/>
    <s v="Número de usuarios"/>
    <n v="6"/>
    <m/>
    <s v="1052079290030_x000a_Adelantar estudios, diseños, construcción y puesta en marcha de acueductos para centros poblados rurales y zona urbana del municipio de Barbacoas departamento de Nariño."/>
  </r>
  <r>
    <n v="114"/>
    <n v="84688"/>
    <n v="20181719000149"/>
    <s v="Alcaldía de Santa Bárbara"/>
    <x v="0"/>
    <s v="PACÍFICO"/>
    <s v="Nariño"/>
    <s v="Santa Bárbara Iscuandé"/>
    <n v="52696"/>
    <s v="PACÍFICO Y FRONTERA NARIÑENSE"/>
    <s v="Acueducto y/o Alcantarillado"/>
    <s v="CONSTRUCCIÓN SISTEMA DE SUMINISTRO DE SERVICIO DE AGUA POTABLE PARA LAS VEREDAS SOLEDAD PUEBLITO, LAS VARAS, ENSENADA, CHICO PEREZ, CUERVAL, JUANCHILLO, MUNICIPIO SANTA BARBARA DE ISCUANDE, DEPARTAMENTO DE NARIÑO  SANTA BARBARA"/>
    <n v="6797090750.21"/>
    <s v="Devolver a MGA Web"/>
    <d v="2018-03-08T00:00:00"/>
    <n v="6797.0907502099999"/>
    <m/>
    <m/>
    <s v="SI"/>
    <s v="BAJA"/>
    <m/>
    <d v="2018-03-01T00:00:00"/>
    <s v="EUGENIO JACOB ESTUPIÑAN GUEVARA -  Jairo Ernesto Cortes Quiños"/>
    <s v="SI"/>
    <s v="Servicio de Acueducto"/>
    <s v="Número de usuarios"/>
    <n v="6"/>
    <m/>
    <s v="1052696266321_x000a_Adelantar los estudios y diseños para la construcción de acueductos rurales en los centros poblados y casco urbano del municipio de Santa Bárbara de Iscuandé"/>
  </r>
  <r>
    <n v="115"/>
    <n v="102861"/>
    <n v="20181719000203"/>
    <s v="Alcaldía de Chaparral"/>
    <x v="0"/>
    <s v="CENTRO SUR AMAZONIA"/>
    <s v="Tolima"/>
    <s v="Chaparral"/>
    <n v="73168"/>
    <s v="SUR DEL TOLIMA"/>
    <s v="Salud Pública"/>
    <s v="ADQUISICIÓN DE DOTACION DE MUEBLES Y EQUIPOS PARA LA PRESTACIÓN DE SERVICIOS DE SALUD EN CENTROS Y PUESTOS DE SALUD DEL ÁREA URBANA Y RURAL DEL MUNICIPIO DE  CHAPARRAL"/>
    <n v="426137964"/>
    <s v="Devolver a MGA Web"/>
    <d v="2018-05-03T00:00:00"/>
    <n v="426.13796400000001"/>
    <m/>
    <m/>
    <s v="SI"/>
    <s v="BAJA"/>
    <m/>
    <d v="2018-03-26T00:00:00"/>
    <s v="CARMEN INES CRUZ BETANCOURT - Jenny Carolina Vásquez Pinzón"/>
    <s v="SI"/>
    <s v="Sedes adecuadas"/>
    <s v="Número de sedes"/>
    <n v="13"/>
    <m/>
    <s v="1573168166864_x000a_Dotar de equipos, mobiliario y servicios tecnológicos a la red de salud del municipio de Chaparral de acuerdo a los requisitos de habilitación para cada uno de los servicios a prestar. "/>
  </r>
  <r>
    <n v="116"/>
    <n v="102824"/>
    <n v="20181719000182"/>
    <s v="Alcaldía de Chaparral"/>
    <x v="0"/>
    <s v="CENTRO SUR AMAZONIA"/>
    <s v="Tolima"/>
    <s v="Chaparral"/>
    <n v="73168"/>
    <s v="SUR DEL TOLIMA"/>
    <s v="Educación Pública"/>
    <s v="MEJORAMIENTO DE LA CALIDAD EDUCATIVA A TRAVÉS DE DOTACIÓN DE LAS INSTITUCIONES EDUCATIVAS EN EL MUNICIPIO DE  CHAPARRAL"/>
    <n v="265129320"/>
    <s v="Devolver a MGA Web"/>
    <d v="2018-04-06T00:00:00"/>
    <n v="265.12932000000001"/>
    <m/>
    <m/>
    <s v="SI"/>
    <s v="BAJA"/>
    <s v="Enero 10/20 - Sigue en formulador sin subsanar"/>
    <d v="2018-03-26T00:00:00"/>
    <s v="CARMEN INES CRUZ BETANCOURT - Jenny Carolina Vásquez Pinzón"/>
    <s v="SI"/>
    <s v="Servicio de acondicionamiento de ambientes de aprendizaje"/>
    <s v="Número de ambientes de aprendizaje"/>
    <n v="9"/>
    <m/>
    <s v="1573168164479_x000a_Dotar de material didáctico, herramientas tecnológicas, laboratorios por niveles educativos y kits escolares a cada una de las sedes educativas de la zona rural del municipio de Chaparral, para facilitar el  aprendizaje de la comunidad campesina y étnica"/>
  </r>
  <r>
    <n v="117"/>
    <n v="103664"/>
    <n v="20181719000223"/>
    <s v="Alcaldía de Sabanalarga"/>
    <x v="0"/>
    <s v="DEL LLANO"/>
    <s v="Casanare "/>
    <s v="Sabanalarga"/>
    <n v="85300"/>
    <s v="ZOMAC"/>
    <s v="Educación Pública"/>
    <s v="CONSTRUCCIÓN DEL POLIDEPORTIVO DE LA ESCUELA RURAL PUERTO NUEVO, VEREDA PUERTO NUEVO EN EL MUNICIPIO DE   SABANALARGA"/>
    <n v="729336609.51999998"/>
    <s v="Devolver a MGA Web"/>
    <d v="2018-04-12T00:00:00"/>
    <n v="729.33660952000002"/>
    <m/>
    <m/>
    <s v="SI"/>
    <m/>
    <s v="Enero 10/20 - Sigue en formulador sin subsanar"/>
    <d v="2018-03-27T00:00:00"/>
    <m/>
    <s v="SI"/>
    <s v="Infraestructura educativa restaurada"/>
    <s v="Número de sedes"/>
    <n v="1"/>
    <m/>
    <m/>
  </r>
  <r>
    <n v="118"/>
    <n v="104026"/>
    <n v="20181719000189"/>
    <s v="Alcaldía de Puerto Rico"/>
    <x v="0"/>
    <s v="DEL LLANO"/>
    <s v="Meta"/>
    <s v="Puerto Rico"/>
    <n v="50590"/>
    <s v="MACARENA - GUAVIARE"/>
    <s v="Educación Pública"/>
    <s v="CONSTRUCCIÓN DE UNA PLACA DEPORTIVA Y DOTACIÓN DE IMPLEMENTOS EDUCATIVOS EN LA INSTITUCIÓN EDUCATIVA LAS PALMAS SEDE LA RIVERA DEL MUNICIPIO DE   PUERTO RICO"/>
    <n v="946989513.45000005"/>
    <s v="Devolver a MGA Web"/>
    <d v="2018-08-24T00:00:00"/>
    <n v="946.98951345"/>
    <m/>
    <m/>
    <s v="SI"/>
    <s v="BAJA"/>
    <s v="Enero 10/20 - Sigue en formulador sin subsanar"/>
    <d v="2018-03-26T00:00:00"/>
    <s v="Claudia  Patricia  Martínez Anzola"/>
    <s v="SI"/>
    <s v="Infraestructura educativa mejorada"/>
    <s v="Número de sedes"/>
    <n v="1"/>
    <m/>
    <s v="618592301243_x000a_Construir escenarios para el fomento para la recreación, el deporte y la cultura en los centros poblados del municipio de Puerto Rico - Caquetá_x000a__x000a_750590289777_x000a_Construir infraestructura de recreación y deporte en la zona rural de municipio de Puerto Rico."/>
  </r>
  <r>
    <n v="119"/>
    <n v="106002"/>
    <n v="20181719000193"/>
    <s v="Alcaldía de Pensilvania"/>
    <x v="0"/>
    <s v="EJE CAFETERO"/>
    <s v="Caldas"/>
    <s v="Pensilvania"/>
    <n v="17541"/>
    <s v="ZOMAC"/>
    <s v="Infraestructura vial"/>
    <s v="CONSTRUCCIÓN DE PAVIMENTO RIGIDO EN EL CENTRO POBLADO LA SOLEDAD DEL CORREGIMIENTO DE BOLIVIA,  PENSILVANIA"/>
    <n v="845982409.41999996"/>
    <s v="Devolver a MGA Web"/>
    <d v="2018-05-30T00:00:00"/>
    <n v="845.98240941999995"/>
    <m/>
    <s v="ACESCO"/>
    <s v="SI"/>
    <m/>
    <m/>
    <d v="2018-03-14T00:00:00"/>
    <m/>
    <s v="SI"/>
    <s v="Vía terciaria ampliada y/o rectificada"/>
    <s v="Kilómetros de vías terciaria"/>
    <n v="0.3468"/>
    <m/>
    <m/>
  </r>
  <r>
    <n v="120"/>
    <n v="105647"/>
    <n v="20181719000233"/>
    <s v="Alcaldía de Mistrató"/>
    <x v="0"/>
    <s v="EJE CAFETERO"/>
    <s v="Risaralda"/>
    <s v="Mistrató"/>
    <n v="66456"/>
    <s v="ZOMAC"/>
    <s v="Acueducto y/o Alcantarillado"/>
    <s v="CONSTRUCCIÓN OBRAS PARA LA MITIGACIÓN DEL RIESGO HIDRICO QUE GENERA LA QUEBRADA ARRAYANAL SOBRE LA INFRAESTRUCTURA DE LOS SERVICIOS DE ACUEDUCTO Y ALCANTARILLADO EN EL MUNICIPIO DE   MISTRATO, RISARALDA"/>
    <n v="2324481256.0500002"/>
    <s v="Devolver a MGA Web"/>
    <d v="2018-04-18T00:00:00"/>
    <n v="2324.4812560500004"/>
    <m/>
    <m/>
    <s v="SI"/>
    <m/>
    <m/>
    <d v="2018-03-28T00:00:00"/>
    <m/>
    <s v="SI"/>
    <s v="Acueductos construidos"/>
    <s v="Número de acueductos"/>
    <n v="1"/>
    <m/>
    <m/>
  </r>
  <r>
    <n v="121"/>
    <n v="99791"/>
    <n v="2018761000001"/>
    <s v="Alcaldía de Bolívar"/>
    <x v="0"/>
    <s v="PACÍFICO"/>
    <s v="Valle del Cauca"/>
    <s v="Bolívar"/>
    <n v="76100"/>
    <s v="ZOMAC"/>
    <s v="Infraestructura vial"/>
    <s v="CONSTRUCCIÓN PAVIMENTACION DE VÍAS URBANAS CABECERA MUNICIPAL, CORREGIMIENTOS DE NARANJAL, PRIMAVERA Y RICAURTE  BOLÍVAR"/>
    <n v="5055329400"/>
    <s v="Devolver a MGA Web"/>
    <d v="2018-07-24T00:00:00"/>
    <n v="5055.3293999999996"/>
    <m/>
    <s v="CSS CONSTRUCTORES SA"/>
    <s v="SI"/>
    <m/>
    <m/>
    <d v="2018-04-09T00:00:00"/>
    <m/>
    <s v="SI"/>
    <s v="Vía urbana mejorada "/>
    <s v="Kilómetros de vías urbanas"/>
    <n v="14.773"/>
    <m/>
    <m/>
  </r>
  <r>
    <n v="122"/>
    <n v="101525"/>
    <n v="20181719000260"/>
    <s v="Alcaldía de Silvania"/>
    <x v="0"/>
    <s v="CENTRO ORIENTE"/>
    <s v="Cundinamarca"/>
    <s v="Silvania"/>
    <n v="25743"/>
    <s v="ZOMAC"/>
    <s v="Educación Pública"/>
    <s v="CONSTRUCCIÓN Y AMPLIACIÓN DE LA INFRAESTRUCTURA FISICA DE LA ESCUELA SUBIA LAS BRISAS MUNICIPIO DE SILVANIA  CUNDINAMARCA"/>
    <n v="1219936465"/>
    <s v="Devolver a MGA Web"/>
    <d v="2018-06-13T00:00:00"/>
    <n v="1219.936465"/>
    <m/>
    <m/>
    <s v="SI"/>
    <m/>
    <s v="Enero 10/20 - Sigue en formulador sin subsanar"/>
    <d v="2018-04-17T00:00:00"/>
    <s v="DEEP"/>
    <s v="SI"/>
    <s v="Infraestructura educativa construida"/>
    <s v="Número de sedes"/>
    <n v="1"/>
    <m/>
    <m/>
  </r>
  <r>
    <n v="123"/>
    <n v="101657"/>
    <n v="2018050450001"/>
    <s v="Alcaldía de Apartadó"/>
    <x v="0"/>
    <s v="EJE CAFETERO"/>
    <s v="Antioquia"/>
    <s v="Apartadó"/>
    <n v="5045"/>
    <s v="URABÁ ANTIOQUEÑO"/>
    <s v="Educación Pública"/>
    <s v="ADECUACIÓN Y DOTACIÓN DE AMBIENTES DE ENSEÑANZA Y APRENDIZAJE PARA EL USO Y APROPIACIÓN DE LAS TIC, FOMENTANDO ALIANZAS EDUCATIVAS EN EL MUNICIPIO DE APARTADO, DEPARTAMENTO DE  ANTIOQUIA"/>
    <n v="790674431"/>
    <s v="Devolver a MGA Web"/>
    <d v="2019-12-30T00:00:00"/>
    <n v="790.67443100000003"/>
    <m/>
    <s v="Argos"/>
    <s v="SI"/>
    <s v="BAJA"/>
    <s v="Luis Carlos López del Municipio informa que lo presentan de nuevo el 5 de marzo, porque estaban reuniendo la información que no entregó el Alcalde anterior."/>
    <d v="2019-02-27T00:00:00"/>
    <s v="Olga Lucía Loaiza"/>
    <s v="SI"/>
    <s v="Servicio de acondicionamiento de ambientes de aprendizaje"/>
    <s v="Número de ambientes de aprendizaje"/>
    <n v="1"/>
    <m/>
    <s v="1605045202821 Dotar las salas de computo con computadores e impresoras en las instituciones y/o centros educativos de los centros veredales La Llanura, Piedemonte, El Cielo y Media cuesta. Los resguardos Las Palmas, la Playa y Puerto Girón._x000a_1605045202859 Dotar de Computadores, impresoras e internet las instituciones y/o centros educativos de los centros veredales La Llanura, Piedemonte, El Cielo y Media cuesta. Los resguardos Las Palmas, la Playa y Puerto Girón._x000a_1605045202852 Dotar de material didáctico y pedagógico, las instituciones y/o centros educativos de los centros veredales La Llanura, Piedemonte, El Cielo y Media cuesta. Los resguardos Las Palmas, la Playa y Puerto Girón._x000a_1605045201778 Realizar ampliación de infraestructura educativa en las veredas Punto rojo, Vijagual, San Martin, Guineo bajo, el tigre, la pancha, la balsa, la victoria, resguardos indígenas las palmas, la coquera y las playas._x000a_1605045201630 Construir centros educativos en las veredas de La Hoz, Las Nieves, la Esperanza, Las Flores, Playa Larga, La Pedroza, Zabaleta, Miramar, La Linda, el Porvenir, Bellavista, La Unión, Arenas altas, Arenas bajas, La Cristalina, Salsipuedes, La Pancha, El Osito, Los Mandarinos, el Gas, la Miranda._x000a_1605045201617 Construir, dotar y propender por el adecuado funcionamiento de Instituciones educativas en las veredas Rodoxali, Mulato Medio, Consejo Comunitario Puerto Girón, El Salvador, Churidó, Zungo Carretera."/>
  </r>
  <r>
    <n v="124"/>
    <n v="18523"/>
    <n v="20181719000177"/>
    <s v="Alcaldía de Pailitas"/>
    <x v="0"/>
    <s v="CARIBE"/>
    <s v="Cesar"/>
    <s v="Pailitas"/>
    <n v="20517"/>
    <s v="ZOMAC"/>
    <s v="Infraestructura vial"/>
    <s v="CONSTRUCCIÓN DE PLACA HUELLA EN LA VÍA QUE COMUNICA LA VEREDA EL REFUGIO PK0+500  CON EL CORREGIMIENTO  LOS  LLANOS  PK6+100 ZONA RURAL DEL MUNICIPIO DE  PAILITAS  CESAR"/>
    <n v="9080669702"/>
    <s v="Devolver a MGA Web"/>
    <d v="2020-03-06T00:00:00"/>
    <n v="9080.6697019999992"/>
    <m/>
    <m/>
    <s v="NO"/>
    <s v="ALTA - MEDIA"/>
    <m/>
    <d v="2019-02-27T00:00:00"/>
    <m/>
    <s v="SI"/>
    <s v="Vía terciaria mejorada"/>
    <s v="Kilómetros de vías terciaria"/>
    <n v="5.6"/>
    <m/>
    <m/>
  </r>
  <r>
    <n v="125"/>
    <n v="104097"/>
    <n v="20181719000219"/>
    <s v="Alcaldía de Rioblanco"/>
    <x v="0"/>
    <s v="CENTRO SUR AMAZONIA"/>
    <s v="Tolima"/>
    <s v="Rioblanco"/>
    <n v="73616"/>
    <s v="SUR DEL TOLIMA"/>
    <s v="Salud Pública"/>
    <s v="DOTACIÓN EQUIPOS MÉDICOS PARA LA ATENCIÓN SEGURA DE LA POBLACIÓN EN EL MUNICIPIO  RIOBLANCO"/>
    <n v="233200000"/>
    <s v="Devolver a MGA Web"/>
    <d v="2018-06-21T00:00:00"/>
    <n v="233.2"/>
    <m/>
    <m/>
    <s v="SI"/>
    <s v="BAJA"/>
    <m/>
    <d v="2018-03-27T00:00:00"/>
    <s v="CARMEN INES CRUZ BETANCOURT - Jenny Carolina Vásquez Pinzón"/>
    <s v="SI"/>
    <s v="Servicio de apoyo para equipos de alta tecnología en salud"/>
    <s v="Número de prestadores de salud"/>
    <n v="1"/>
    <m/>
    <s v="1573616151652_x000a_Dotar de equipos para los servicios de medicina general, P y P, odontología, laboratorio y farmacia de baja complejidad para los centros de salud del municipio de Rioblanco "/>
  </r>
  <r>
    <n v="126"/>
    <n v="10639"/>
    <n v="20181719000231"/>
    <s v="Alcaldía de Ataco"/>
    <x v="0"/>
    <s v="CENTRO SUR AMAZONIA"/>
    <s v="Tolima"/>
    <s v="Ataco"/>
    <n v="73067"/>
    <s v="SUR DEL TOLIMA"/>
    <s v="Salud Pública"/>
    <s v="ADQUISICIÓN DE UNA AMBULANCIA PARA EL TRANSPORTE ASISTENCIAL BÁSICO DE URGENCIAS DE SALUD EN EL MUNICIPIO DE   ATACO"/>
    <n v="192920000"/>
    <s v="Devolver a MGA Web"/>
    <d v="2019-02-28T00:00:00"/>
    <n v="192.92"/>
    <m/>
    <m/>
    <s v="SI"/>
    <s v="BAJA"/>
    <m/>
    <d v="2018-11-06T00:00:00"/>
    <s v="CARMEN INES CRUZ BETANCOURT - Jenny Carolina Vásquez Pinzón"/>
    <s v="SI"/>
    <s v="Servicio de urgencias para atención en salud afectadas por emergencias o desastres"/>
    <s v="Número de direcciones territoriales de salud"/>
    <n v="1"/>
    <m/>
    <s v="1573067166822_x000a_Dotar de ambulancias al hospital nuestra señora de Lourdes y centro de salud Santiago Perez que favorezca el transporte de pacientes del Municipio de Ataco Tolima"/>
  </r>
  <r>
    <n v="127"/>
    <n v="56844"/>
    <n v="2018702300009"/>
    <s v="Alcaldía de Chalán "/>
    <x v="0"/>
    <s v="CARIBE"/>
    <s v="Sucre"/>
    <s v="Chalán"/>
    <n v="70230"/>
    <s v="MONTES DE MARÍA"/>
    <s v="Acueducto y/o Alcantarillado"/>
    <s v="CONSTRUCCIÓN DEL SISTEMA DE REDES DE ALCANTARILLADO EN LA VEREDA MANZANARES Y EL BARRIO LAS COLINAS, Y LA REPOSICIÓN DE REDES URBANAS EN EL MUNICIPIO DE  CHALÁN, SUCRE"/>
    <n v="12799996285.59"/>
    <s v="Devolver a MGA Web"/>
    <d v="2018-05-08T00:00:00"/>
    <n v="12799.996285589999"/>
    <m/>
    <m/>
    <s v="SI"/>
    <s v="BAJA"/>
    <m/>
    <m/>
    <s v="Maribel Romero Tobias"/>
    <s v="SI"/>
    <s v="Alcantarillados construidos"/>
    <s v="Número de alcantarillados"/>
    <n v="1"/>
    <m/>
    <s v="870230154335_x000a_Ampliar las redes de alcantarillado municipal hasta la vereda Nuevo Manzares zona rural del Municipio de Chalan Sucre"/>
  </r>
  <r>
    <n v="128"/>
    <n v="83290"/>
    <n v="20181719000279"/>
    <s v="Alcaldía de Orito"/>
    <x v="0"/>
    <s v="CENTRO SUR AMAZONIA"/>
    <s v="Putumayo"/>
    <s v="Orito"/>
    <n v="86320"/>
    <s v="PUTUMAYO"/>
    <s v="Educación Pública"/>
    <s v="CONSTRUCCIÓN UNIDAD SANITARIA, INSTITUCIÓN EDUCATIVA SAN JOSE DE ORITO SEDE GUILLERMO VALENCIA, MUNICIPIO DE ORITO  DEPARTAMENTO DEL PUTUMAYO.  ORITO"/>
    <n v="318886049"/>
    <s v="Devolver a MGA Web"/>
    <d v="2018-06-28T00:00:00"/>
    <n v="318.88604900000001"/>
    <m/>
    <m/>
    <s v="SI"/>
    <s v="BAJA"/>
    <s v="Enero 10/20 - Sigue en formulador sin subsanar"/>
    <d v="2018-06-07T00:00:00"/>
    <s v="Jorge Andrés Arcos Caicedo"/>
    <s v="SI"/>
    <s v="Infraestructura educativa mejorada"/>
    <s v="Número de sedes"/>
    <n v="1"/>
    <m/>
    <s v="1186320215516:  Mejorar infraestructura escolar con enfoque diferencial para las sedes etnoeducativas y educativas rurales del municipio de Orito, Putumayo."/>
  </r>
  <r>
    <n v="129"/>
    <n v="15096"/>
    <n v="20181719000269"/>
    <s v="Alcaldía de Roncesvalles"/>
    <x v="0"/>
    <s v="CENTRO SUR AMAZONIA"/>
    <s v="Tolima"/>
    <s v="Roncesvalles"/>
    <n v="73622"/>
    <s v="ZOMAC"/>
    <s v="Educación Pública"/>
    <s v="MEJORAMIENTO DE INFRAESTRUCTURA EDUCATIVA EN EL MUNICIPIO DE  RONCESVALLES"/>
    <n v="1604729617"/>
    <s v="Devolver a MGA Web"/>
    <d v="2018-12-21T00:00:00"/>
    <n v="1604.729617"/>
    <m/>
    <m/>
    <s v="SI"/>
    <m/>
    <s v="Enero 10/20 - Sigue en formulador sin subsanar"/>
    <d v="2018-10-30T00:00:00"/>
    <m/>
    <s v="SI"/>
    <s v="Infraestructura educativa mejorada"/>
    <s v="Número de sedes"/>
    <n v="8"/>
    <m/>
    <m/>
  </r>
  <r>
    <n v="130"/>
    <n v="48407"/>
    <n v="20181719000145"/>
    <s v="Alcaldía de Convención"/>
    <x v="0"/>
    <s v="CENTRO ORIENTE"/>
    <s v="Norte de Santander"/>
    <s v="Convención"/>
    <n v="54206"/>
    <s v="CATATUMBO"/>
    <s v="Infraestructura vial"/>
    <s v="CONSTRUCCIÓN DE PAVIMENTO EN PLACA HUELLA  PARA CORREGIMIENTO LA TRINIDAD, MUNICIPIO DE CONVENCIÓN   NORTE DE SANTANDER"/>
    <n v="917370033.22000003"/>
    <s v="Devolver a MGA Web"/>
    <d v="2018-08-21T00:00:00"/>
    <n v="917.37003321999998"/>
    <m/>
    <m/>
    <s v="SI"/>
    <s v="BAJA"/>
    <m/>
    <m/>
    <s v="Blanca Yamile Rojas Estupiñan "/>
    <s v="SI"/>
    <s v="Vía terciaria construida"/>
    <s v="Kilómetros de vías terciaria"/>
    <n v="0.66"/>
    <m/>
    <s v="Sin iniciativa identificada "/>
  </r>
  <r>
    <n v="131"/>
    <n v="79375"/>
    <n v="20181719000172"/>
    <s v="Alcaldía de Mesetas"/>
    <x v="0"/>
    <s v="DEL LLANO"/>
    <s v="Meta"/>
    <s v="Mesetas"/>
    <n v="50330"/>
    <s v="MACARENA - GUAVIARE"/>
    <s v="Infraestructura vial"/>
    <s v="CONSTRUCCIÓN DE PAVIMENTO RIGIDO EN VÍAS URBANAS EN EL MUNICIPIO DE   MESETAS"/>
    <n v="3486215140"/>
    <s v="Devolver a MGA Web"/>
    <d v="2018-08-24T00:00:00"/>
    <n v="3486.2151399999998"/>
    <m/>
    <m/>
    <s v="SI"/>
    <s v="BAJA"/>
    <m/>
    <d v="2018-03-07T00:00:00"/>
    <s v="Claudia  Patricia  Martínez Anzola"/>
    <s v="SI"/>
    <s v="Vía terciaria ampliada y/o rectificada"/>
    <s v="Kilómetros de vías terciaria"/>
    <n v="1.2363"/>
    <m/>
    <s v="N/A"/>
  </r>
  <r>
    <n v="132"/>
    <n v="74052"/>
    <n v="20181719000191"/>
    <s v="Alcaldía de Puerres"/>
    <x v="0"/>
    <s v="PACÍFICO"/>
    <s v="Nariño"/>
    <s v="Puerres"/>
    <n v="52573"/>
    <s v="ZOMAC"/>
    <s v="Educación Pública"/>
    <s v="ADQUISICIÓN DE BUS ESCOLAR PARA  LA INSTITUCIÓN EDUCATIVA SAN MATEO DEL MUNICIPIO DE   PUERRES"/>
    <n v="272812500"/>
    <s v="Devolver a MGA Web"/>
    <d v="2018-08-24T00:00:00"/>
    <n v="272.8125"/>
    <m/>
    <m/>
    <s v="SI"/>
    <m/>
    <s v="Enero 10/20 - Sigue en formulador sin subsanar"/>
    <d v="2018-03-26T00:00:00"/>
    <s v="EUGENIO JACOB ESTUPIÑAN GUEVARA -  Jairo Ernesto Cortes Quiños"/>
    <s v="SI"/>
    <s v="Servicio de apoyo a la permanencia con transporte escolar"/>
    <s v="Número de beneficiarios"/>
    <n v="91"/>
    <m/>
    <m/>
  </r>
  <r>
    <n v="133"/>
    <n v="127208"/>
    <n v="20181719000283"/>
    <s v="Alcaldía de Rioblanco"/>
    <x v="0"/>
    <s v="CENTRO SUR AMAZONIA"/>
    <s v="Tolima"/>
    <s v="Rioblanco"/>
    <n v="73616"/>
    <s v="SUR DEL TOLIMA"/>
    <s v="Educación Pública"/>
    <s v="DOTACIÓN DE PUESTOS DE TRABAJO PREESCOLAR, PRIMARIA Y SECUNDARIA PARA LAS INSTITUCIONES EDUCATIVAS DEL MUNICIPIO DE RIOBLANCO DEPARTAMENTO DEL   TOLIMA"/>
    <n v="665688705.24000001"/>
    <s v="Devolver a MGA Web"/>
    <d v="2019-04-08T00:00:00"/>
    <n v="665.68870523999999"/>
    <m/>
    <m/>
    <s v="SI"/>
    <s v="BAJA"/>
    <s v="Enero 10/20 - Sigue en formulador sin subsanar"/>
    <d v="2019-02-27T00:00:00"/>
    <s v="CARMEN INES CRUZ BETANCOURT - Jenny Carolina Vásquez Pinzón"/>
    <s v="SI"/>
    <s v="Instituciones educativas fortalecidas"/>
    <s v="Número de sedes"/>
    <n v="7"/>
    <m/>
    <s v="1573616150638_x000a_Dotar con material didáctico las instituciones educativas de la zona rural del municipio de Rioblanco, Tolima "/>
  </r>
  <r>
    <n v="134"/>
    <n v="100366"/>
    <n v="20181719000157"/>
    <s v="Alcaldía de Chigorodó"/>
    <x v="0"/>
    <s v="EJE CAFETERO"/>
    <s v="Antioquia"/>
    <s v="Chigorodó"/>
    <s v="5172"/>
    <s v="URABÁ ANTIOQUEÑO"/>
    <s v="Infraestructura vial"/>
    <s v="CONSTRUCCIÓN DE PAVIMENTO RÍGIDO Y SISTEMA DE EVACUACIÓN DE AGUAS LLUVIAS, PARA EL DESARROLLO DEL SECTOR DE LA TERMINAL DE TRANSPORTES (ETAPA 1) EN EL MUNICIPIO DE   CHIGORODÓ, ANTIOQUIA"/>
    <n v="4968795484"/>
    <s v="Devolver a MGA Web"/>
    <d v="2019-02-28T00:00:00"/>
    <n v="4968.7954840000002"/>
    <m/>
    <m/>
    <s v="SI"/>
    <s v="BAJA"/>
    <s v="9/09/2020: Proyecto yo aparece en SUIFP"/>
    <d v="2019-02-22T00:00:00"/>
    <s v="Olga Lucía Loaiza"/>
    <s v="NO"/>
    <s v="Vía pavimentada"/>
    <s v="Kilómetros de vías primarias"/>
    <n v="0.75"/>
    <m/>
    <s v="N/A"/>
  </r>
  <r>
    <n v="135"/>
    <n v="55140"/>
    <n v="20181719000139"/>
    <s v="Alcaldía de Baraya"/>
    <x v="0"/>
    <s v="CENTRO SUR AMAZONIA"/>
    <s v="Huila"/>
    <s v="Baraya"/>
    <n v="41078"/>
    <s v="ZOMAC"/>
    <s v="Acueducto y/o Alcantarillado"/>
    <s v="OPTIMIZACIÓN  DEL  SISTEMA DE  ACUEDUCTO PARA LA  VEREDA FILOSECO DEL MUNICIPIO  DE   BARAYA"/>
    <n v="940018787"/>
    <s v="Devolver a MGA Web"/>
    <d v="2018-11-16T00:00:00"/>
    <n v="940.01878699999997"/>
    <m/>
    <m/>
    <s v="SI"/>
    <m/>
    <s v="Teniendo en cuenta los tiempos de respuesta que tiene el sector, la revisión podria no darse a tiempo para que los proyectos sean inlcluidos en el banco."/>
    <d v="2018-03-26T00:00:00"/>
    <s v="DEEP"/>
    <s v="SI"/>
    <s v="Acueductos optimizados"/>
    <s v="Número de acueductos"/>
    <n v="1"/>
    <m/>
    <m/>
  </r>
  <r>
    <n v="136"/>
    <n v="91966"/>
    <n v="20181719000120"/>
    <s v="Alcaldía de Valle del Guamuez"/>
    <x v="0"/>
    <s v="CENTRO SUR AMAZONIA"/>
    <s v="Putumayo"/>
    <s v="Valle del Guamuez"/>
    <n v="86865"/>
    <s v="PUTUMAYO"/>
    <s v="Infraestructura vial"/>
    <s v="CONSTRUCCIÓN DE PLACA HUELLA EN EL SECTOR RURAL VEREDAS EL PLACER Y LA ESMERALDA EN LA CABECERA MUNICIPAL LA HORMIGA DEL MUNICIPIO  VALLE DEL GUAMUEZ"/>
    <n v="2836670746"/>
    <s v="Devolver a MGA Web"/>
    <d v="2018-11-19T00:00:00"/>
    <n v="2836.6707459999998"/>
    <m/>
    <m/>
    <s v="SI"/>
    <s v="BAJA"/>
    <s v="Se espera concepto para la semana del 26 de feb al 02 de marzo"/>
    <d v="2018-02-14T00:00:00"/>
    <s v="Jorge Andrés Arcos Caicedo"/>
    <s v="SI"/>
    <s v="Vía terciaria construida"/>
    <s v="Kilómetros de vías terciaria"/>
    <n v="3916"/>
    <m/>
    <s v="1186865216680: Mejorar los caminos de herradura mediante la construcción de cinta huella, en todas las veredas del Valle del Guamuéz departamento del Putumayo. "/>
  </r>
  <r>
    <n v="137"/>
    <n v="105419"/>
    <n v="20181719000243"/>
    <s v="Alcaldía de Santa Isabel"/>
    <x v="0"/>
    <s v="CENTRO SUR AMAZONIA"/>
    <s v="Tolima"/>
    <s v="Santa Isabel"/>
    <n v="73686"/>
    <s v="ZOMAC"/>
    <s v="Salud Pública"/>
    <s v="MEJORAMIENTO DE INFRAESTRUCTURA EN SALUD, DEL HOSPITAL CARLOS TORRENTE LLANO, EN EL MUNICIPIO DE  SANTA ISABEL"/>
    <n v="250734880"/>
    <s v="Devolver a MGA Web"/>
    <d v="2019-02-26T00:00:00"/>
    <n v="250.73488"/>
    <m/>
    <m/>
    <s v="SI"/>
    <m/>
    <s v="Se envia para revision de ajustes "/>
    <d v="2018-09-26T00:00:00"/>
    <m/>
    <s v="SI"/>
    <s v="Infraestructura hospitalaria de nivel 1 adecuada."/>
    <s v="Número de infraestructuras hospitalarias"/>
    <n v="1"/>
    <m/>
    <m/>
  </r>
  <r>
    <n v="138"/>
    <n v="109171"/>
    <n v="20181719000272"/>
    <s v="Alcaldía de Quinchía"/>
    <x v="0"/>
    <s v="EJE CAFETERO"/>
    <s v="Risaralda"/>
    <s v="Quinchía"/>
    <s v="66594"/>
    <s v="ZOMAC"/>
    <s v="Educación Pública"/>
    <s v="DOTACIÓN JORNADA ÚNICA INSTITUTO INTEGRADO IRRA  QUINCHÍA"/>
    <n v="613933526"/>
    <s v="Devolver a MGA Web"/>
    <d v="2020-03-10T00:00:00"/>
    <n v="613.93352600000003"/>
    <m/>
    <s v="EMPRESA PÚBLICA ENERGIA PEREIRA"/>
    <s v="SI"/>
    <s v="ALTA - MEDIA"/>
    <s v="Se envia para revision de ajustes._x000a_Enero 10/20 - Se encuentra en control posterior desde el 27 de febrero de 2019"/>
    <d v="2019-02-27T00:00:00"/>
    <m/>
    <s v="SI"/>
    <s v="Servicio de Educación Informal para la Gestión Administrativa"/>
    <s v="Número de personas"/>
    <n v="1"/>
    <m/>
    <m/>
  </r>
  <r>
    <n v="139"/>
    <n v="78059"/>
    <n v="20181719000112"/>
    <s v="Alcaldía de Orito"/>
    <x v="0"/>
    <s v="CENTRO SUR AMAZONIA"/>
    <s v="Putumayo"/>
    <s v="Orito"/>
    <n v="86320"/>
    <s v="PUTUMAYO"/>
    <s v="Infraestructura vial"/>
    <s v="CONSTRUCCIÓN PAVIMENTACIÓN VÍA BARRIO LOS COMUNEROS MUNICIPIO DE ORITO,DEPARTAMENTO DEL  PUTUMAYO"/>
    <n v="2405399093"/>
    <s v="Devolver a MGA Web"/>
    <d v="2019-02-12T00:00:00"/>
    <n v="2405.399093"/>
    <m/>
    <s v="ECOPETROL"/>
    <s v="SI"/>
    <s v="BAJA"/>
    <s v="Se envia para revision de ajustes "/>
    <d v="2019-01-18T00:00:00"/>
    <s v="Jorge Andrés Arcos Caicedo"/>
    <s v="SI"/>
    <m/>
    <m/>
    <m/>
    <m/>
    <s v="N/A"/>
  </r>
  <r>
    <n v="140"/>
    <n v="104934"/>
    <n v="20181719000216"/>
    <s v="Alcaldía de Santa Isabel"/>
    <x v="0"/>
    <s v="CENTRO SUR AMAZONIA"/>
    <s v="Tolima"/>
    <s v="Santa Isabel"/>
    <n v="73686"/>
    <s v="ZOMAC"/>
    <s v="Educación Pública"/>
    <s v="CONSTRUCCIÓN DE ESCENARIO PEDAGOGICO, CULTURAL, RECREATIVO Y TECNOLOGICO PARA EL DESARROLLO EDUCATIVO EN LA INSTITUCIÓN EDUCATIVA SANTA ISABEL, DEL MUNICIPIO DE  SANTA ISABEL, TOLIMA"/>
    <n v="410444133"/>
    <s v="Devolver a MGA Web"/>
    <d v="2018-12-20T00:00:00"/>
    <n v="410.44413300000002"/>
    <m/>
    <m/>
    <s v="SI"/>
    <m/>
    <s v="Se envia para revision de ajustes._x000a_Enero 10/20 - Sigue en formulador sin subsanar"/>
    <d v="2018-09-14T00:00:00"/>
    <m/>
    <s v="SI"/>
    <s v="Servicio de acondicionamiento de ambientes de aprendizaje"/>
    <s v="Número de ambientes de aprendizaje"/>
    <n v="1"/>
    <m/>
    <m/>
  </r>
  <r>
    <n v="141"/>
    <n v="99699"/>
    <n v="20181719000242"/>
    <s v="Alcaldía de Algeciras"/>
    <x v="0"/>
    <s v="CENTRO SUR AMAZONIA"/>
    <s v="Huila"/>
    <s v="Algeciras"/>
    <n v="41020"/>
    <s v="CUENCA DEL CAGUÁN Y PIEDEMONTE CAQUETEÑO"/>
    <s v="Infraestructura vial"/>
    <s v="CONSTRUCCIÓN DE PLACA HUELLA VÍAS VEREDAS NARANJOS BAJO, ALTO, LIBANO ORIENTE, LAS BRISAS E INSPECCIÓN EL PARAISO EN EL MUNICIPIO DE  ALGECIRAS"/>
    <n v="9305755114"/>
    <s v="Devolver a MGA Web"/>
    <d v="2019-02-20T00:00:00"/>
    <n v="9305.7551139999996"/>
    <m/>
    <m/>
    <s v="SI"/>
    <s v="BAJA"/>
    <s v="Se envia para revision de ajustes "/>
    <d v="2018-09-14T00:00:00"/>
    <s v="LORENZO ANDRES VARGAS - Diana Cristina Gómez Reyes "/>
    <s v="SI"/>
    <s v="Placa huella construida"/>
    <s v="Metros lineales de vías terciaria"/>
    <n v="7810"/>
    <m/>
    <s v="641020318119 Realizar mantenimientos en vías terciarias incluyendo obras de arte (alcantarillas, Box Coulvert, muros de contención) y placas huellas, para mejor el tránsito de las familias campesinas del municipio de Algeciras Huila, "/>
  </r>
  <r>
    <n v="142"/>
    <n v="100698"/>
    <n v="20181719000132"/>
    <s v="Alcaldía de Montebello"/>
    <x v="0"/>
    <s v="EJE CAFETERO"/>
    <s v="Antioquia"/>
    <s v="Montebello"/>
    <n v="5467"/>
    <s v="ZOMAC"/>
    <s v="Infraestructura vial"/>
    <s v="CONSTRUCCIÓN PUENTE VEHICULAR UBICADO ENTRE LAS VEREDAS LA MERCED PARTE BAJA   Y PIEDRA GALANA  MONTEBELLO"/>
    <n v="1791187099"/>
    <s v="Devolver a MGA Web"/>
    <d v="2020-05-29T00:00:00"/>
    <n v="1791.187099"/>
    <m/>
    <s v="AUTECO"/>
    <s v="NO"/>
    <s v="ALTA - MEDIA"/>
    <s v="Se envia para revision de ajustes "/>
    <d v="2019-02-19T00:00:00"/>
    <m/>
    <s v="SI"/>
    <s v="Puente construido en vía terciaria"/>
    <s v="Número de puentes"/>
    <n v="1"/>
    <m/>
    <m/>
  </r>
  <r>
    <n v="143"/>
    <n v="90512"/>
    <n v="20181719000103"/>
    <s v="Gobernación de Antioquia"/>
    <x v="0"/>
    <s v="EJE CAFETERO"/>
    <s v="Antioquia"/>
    <s v="Cáceres, Caucasia, El Bagre, Nechí, Tarazá, Zaragoza, Puerto Berrío, Yondó, Amalfi, Anorí, Remedios, Santo Domingo, Segovia, Vegachí, Yalí, Yolombó, Angostura, Briceño, Campamento, Guadalupe, Ituango, San Andrés de Cuerquía, Toledo, Valdivia, Yarumal, Abriaquí, Caicedo, Dabeiba, Frontino, Santa fé de Antioquia, Uramita, Abejorral, Alejandría, Argelia, Cocorná, Concepción, Granada, Nariño, San Carlos, San Francisco, San Luis, San Rafael, Sonsón, Montebello, Salgar, Urrao, Carepa, Chigorodó, Murindó, Mutatá, Necoclí, San Pedro de Urabá, Vigía del Fuerte. "/>
    <s v="5120-5154-5250-5495-5790-5895-5579-5893-5031-5040-5604-5690-5736-5858-5885-5890-5038-5107- 5134-5315-5361-5647-5819-5819-5887-5004-5125-5234-5284-5042-5842-5002-5021-5055-5197-5206-5313-5483-5649-5652-5660-5667-5756-5467-5642-5847-5147-5172-5475-5480-5490-5665-5873"/>
    <s v="ZOMAC /URABÁ ANTIOQUEÑO / BAJO CAUCA Y NORDESTE ANTIOQUEÑO/ CHOCÓ / SUR DE BOLÍVAR"/>
    <s v="Educación Pública"/>
    <s v="ADQUISICIÓN DE ELEMENTOS PARA LA DOTACIÓN DE LABORATORIOS Y PROGRAMAS VIRTUALES  PARA EL APRENDIZAJE DE UNA SEGUNDA LENGUA EN LOS ESTABLECIMIENTOS EDUCATIVOS OFICIALES DE LOS MUNICIPIOS MAS AFECTADOS POR EL CONFLICTO ZOMAC DE   ANTIOQUIA"/>
    <n v="7483600000"/>
    <s v="Devolver a MGA Web"/>
    <d v="2018-10-12T00:00:00"/>
    <n v="7483.6"/>
    <m/>
    <m/>
    <s v="SI"/>
    <s v="BAJA"/>
    <s v="Se envia para revision de ajustes._x000a_Enero 10/20 - Sigue en formulador sin subsanar"/>
    <d v="2018-09-04T00:00:00"/>
    <m/>
    <s v="SI"/>
    <s v="Servicio educativos de promoción del bilingüismo"/>
    <s v="Número de estudiantes"/>
    <n v="60000"/>
    <m/>
    <m/>
  </r>
  <r>
    <n v="144"/>
    <n v="40816"/>
    <n v="20181719000034"/>
    <s v="Alcaldía de Sabanalarga"/>
    <x v="0"/>
    <s v="DEL LLANO"/>
    <s v="Casanare "/>
    <s v="Sabanalarga"/>
    <n v="85300"/>
    <s v="ZOMAC"/>
    <s v="Infraestructura vial"/>
    <s v="CONSTRUCCIÓN Y TERMINACIÓN SUPERESTRUCTURA Y APROCHES PARA PUENTE VEHICULAR SOBRE CAÑO AGUACLARA VIA SABANALARGA -  VEREDA NUEVA ZELANDIA  MUNICIPIO DE  SABANALARGA"/>
    <n v="905238390"/>
    <s v="Devolver a MGA Web"/>
    <d v="2018-11-16T00:00:00"/>
    <n v="905.23838999999998"/>
    <m/>
    <s v="Grupo de Energía de Bogotá"/>
    <s v="SI"/>
    <m/>
    <s v="Se envia para revision de ajustes "/>
    <d v="2018-09-04T00:00:00"/>
    <m/>
    <s v="SI"/>
    <s v="Puente construido en vía terciaria"/>
    <s v="Número de puentes"/>
    <n v="1"/>
    <m/>
    <m/>
  </r>
  <r>
    <n v="145"/>
    <n v="28969"/>
    <n v="20181719000171"/>
    <s v="Alcaldía de Santa Isabel"/>
    <x v="0"/>
    <s v="CENTRO SUR AMAZONIA"/>
    <s v="Tolima"/>
    <s v="Santa Isabel"/>
    <n v="73686"/>
    <s v="ZOMAC"/>
    <s v="Educación Pública"/>
    <s v="CONSTRUCCIÓN Y DOTACIÓN DEL CENTRO DEPORTIVO Y CIUDADANO EN LA INSTITUCION EDUCATIVA BOLÍVAR.  SANTA ISABEL, TOLIMA"/>
    <n v="1100000000"/>
    <s v="Devolver a MGA Web"/>
    <d v="2018-09-20T00:00:00"/>
    <n v="1100"/>
    <m/>
    <m/>
    <s v="SI"/>
    <m/>
    <s v="Se envia para revision de ajustes._x000a_Enero 10/20 - Sigue en formulador sin subsanar"/>
    <d v="2018-09-04T00:00:00"/>
    <m/>
    <s v="SI"/>
    <s v="Servicio de acondicionamiento de ambientes de aprendizaje"/>
    <s v="Número de ambientes de aprendizaje"/>
    <n v="1"/>
    <m/>
    <m/>
  </r>
  <r>
    <n v="146"/>
    <n v="95330"/>
    <n v="20181719000073"/>
    <s v="Alcaldía de Santa Isabel"/>
    <x v="0"/>
    <s v="CENTRO SUR AMAZONIA"/>
    <s v="Tolima"/>
    <s v="Santa Isabel"/>
    <n v="73686"/>
    <s v="ZOMAC"/>
    <s v="Educación Pública"/>
    <s v="CONSTRUCCIÓN DE INFRAESTRUCTURA EDUCATIVA Y COMUNITARIA AULA MAXIMA SAN ISIDRO, PARA GENERACIÓN DE PAZ EN EL MUNICIPIO DE   SANTA ISABEL, TOLIMA"/>
    <n v="232653648"/>
    <s v="Devolver a MGA Web"/>
    <d v="2019-02-05T00:00:00"/>
    <n v="232.653648"/>
    <m/>
    <m/>
    <s v="SI"/>
    <m/>
    <s v="Se envia para revision de ajustes._x000a_Enero 10/20 - Sigue en formulador sin subsanar"/>
    <d v="2018-09-04T00:00:00"/>
    <m/>
    <s v="SI"/>
    <s v="Infraestructura educativa construida"/>
    <s v="Número de sedes"/>
    <n v="1"/>
    <m/>
    <m/>
  </r>
  <r>
    <n v="147"/>
    <n v="100449"/>
    <n v="20181719000156"/>
    <s v="Alcaldía de Santa Isabel"/>
    <x v="0"/>
    <s v="CENTRO SUR AMAZONIA"/>
    <s v="Tolima"/>
    <s v="Santa Isabel"/>
    <n v="73686"/>
    <s v="ZOMAC"/>
    <s v="Educación Pública"/>
    <s v="DOTACIÓN DE KIT PARA EL FORTALECIMIENTO DEL IDIOMA INGLÉS EN LAS INSTITUCIONES EDUCATIVAS DEL MUNICIPIO DE   SANTA ISABEL, TOLIMA"/>
    <n v="426390385"/>
    <s v="Devolver a MGA Web"/>
    <d v="2018-10-10T00:00:00"/>
    <n v="426.39038499999998"/>
    <m/>
    <m/>
    <s v="SI"/>
    <m/>
    <s v="Se envia para revision de ajustes._x000a_Enero 10/20 - Sigue en formulador sin subsanar"/>
    <d v="2018-09-04T00:00:00"/>
    <m/>
    <s v="SI"/>
    <s v="Servicio educativos de promoción del bilingüismo"/>
    <s v="Número de estudiantes"/>
    <n v="1569"/>
    <m/>
    <m/>
  </r>
  <r>
    <n v="148"/>
    <n v="88256"/>
    <n v="20181719000166"/>
    <s v="Alcaldía de Balboa"/>
    <x v="0"/>
    <s v="EJE CAFETERO"/>
    <s v="Risaralda"/>
    <s v="Balboa"/>
    <n v="66075"/>
    <s v="ZOMAC"/>
    <s v="Acueducto y/o Alcantarillado"/>
    <s v="CONSTRUCCIÓN DE OBRAS PARA LA ADUCCIÓN ENTRE EL TANQUE LA LAGUNA Y LA PLANTA DE TRATAMIENTO DE AGUA POTABLE DEL MUNICIPIO DE BALBOA FASE I  BALBOA"/>
    <n v="584669286"/>
    <s v="Devolver a MGA Web"/>
    <d v="2018-10-11T00:00:00"/>
    <n v="584.66928600000006"/>
    <m/>
    <m/>
    <s v="SI"/>
    <m/>
    <s v="Se envia para revision de ajustes "/>
    <d v="2018-09-04T00:00:00"/>
    <m/>
    <s v="SI"/>
    <s v="Servicio de Acueducto"/>
    <s v="Número de usuarios"/>
    <n v="8870"/>
    <m/>
    <m/>
  </r>
  <r>
    <n v="149"/>
    <n v="103694"/>
    <n v="20181719000245"/>
    <s v="Alcaldía de Santa Isabel"/>
    <x v="0"/>
    <s v="CENTRO SUR AMAZONIA"/>
    <s v="Tolima"/>
    <s v="Santa Isabel"/>
    <n v="73686"/>
    <s v="ZOMAC"/>
    <s v="Educación Pública"/>
    <s v="CONSTRUCCIÓN  Y DOTACIÓN DE LABORATORIOS PARA EL FORTALECIMIENTO LINGÜÍSTICO EN LAS INSTITUCIONES EDUCATIVAS DEL MUNICIPIO DE  SANTA ISABEL"/>
    <n v="981545727"/>
    <s v="Devolver a MGA Web"/>
    <d v="2018-12-24T00:00:00"/>
    <n v="981.54572700000006"/>
    <m/>
    <m/>
    <s v="SI"/>
    <m/>
    <s v="Se envia para revision de ajustes._x000a_Enero 10/20 - Sigue en formulador sin subsanar"/>
    <d v="2018-09-04T00:00:00"/>
    <m/>
    <s v="SI"/>
    <s v="Servicio de acondicionamiento de ambientes de aprendizaje"/>
    <s v="Número de ambientes de aprendizaje"/>
    <n v="3"/>
    <m/>
    <m/>
  </r>
  <r>
    <n v="150"/>
    <n v="50796"/>
    <n v="20181719000179"/>
    <s v="Alcaldía de Chigorodó"/>
    <x v="0"/>
    <s v="EJE CAFETERO"/>
    <s v="Antioquia"/>
    <s v="Chigorodó"/>
    <n v="5172"/>
    <s v="URABÁ ANTIOQUEÑO"/>
    <s v="Salud Pública"/>
    <s v="CONSTRUCCIÓN DE UN CENTRO DE SALUD CAMU EN EL CORREGIMIENTO DE BARRANQUILLITA DEL MUNICIPIO DE  CHIGORODÓ, ANTIOQUIA"/>
    <n v="899265414"/>
    <s v="Devolver a MGA Web"/>
    <d v="2019-02-26T00:00:00"/>
    <n v="899.26541399999996"/>
    <m/>
    <m/>
    <s v="SI"/>
    <s v="BAJA"/>
    <s v="Se envia para revision de ajustes "/>
    <d v="2018-09-04T00:00:00"/>
    <s v="Olga Lucía Loaiza"/>
    <s v="SI"/>
    <s v="Sedes construidas"/>
    <s v="Número de sedes"/>
    <n v="1"/>
    <m/>
    <s v="1605172210098_x000a_Adecuar el centro de salud del corregimiento de Barranquillita, en el municipio de Chigorodó, departamento de Antioquia"/>
  </r>
  <r>
    <n v="151"/>
    <n v="54816"/>
    <n v="20181719000274"/>
    <s v="Alcaldía de Quinchía"/>
    <x v="0"/>
    <s v="EJE CAFETERO"/>
    <s v="Risaralda"/>
    <s v="Quinchía"/>
    <s v="66594"/>
    <s v="ZOMAC"/>
    <s v="Salud Pública"/>
    <s v="DOTACIÓN HOSPITALARIA  PARA FORTALECIMIENTO DE LA CAPACIDAD INSTALADA ASOCIADO A LA PRESTACIÓN DEL SERVICIO DE SALUD DE LA ESE HOSPITAL NAZARETH MUNICIPIO DE QUINCHÍA DEPARTAMENTO DE RISARALDA QUINCHÍA "/>
    <n v="300264967"/>
    <s v="Devolver a MGA Web"/>
    <d v="2019-02-26T00:00:00"/>
    <n v="300.26496700000001"/>
    <m/>
    <s v="Empresa de energía de Pereira S.A"/>
    <s v="SI"/>
    <m/>
    <s v="Se envia para revision de ajustes "/>
    <d v="2018-09-04T00:00:00"/>
    <m/>
    <s v="SI"/>
    <s v="Servicio de apoyo en suministros de tecnologías en salud para la atención a población"/>
    <s v="número de eventos de interes en salud publica"/>
    <n v="3"/>
    <m/>
    <m/>
  </r>
  <r>
    <n v="152"/>
    <n v="76195"/>
    <n v="20181719000125"/>
    <s v="Alcaldía de Villahermosa"/>
    <x v="0"/>
    <s v="CENTRO SUR AMAZONIA"/>
    <s v="Tolima"/>
    <s v="Villahermosa"/>
    <n v="73870"/>
    <s v="ZOMAC"/>
    <s v="Acueducto y/o Alcantarillado"/>
    <s v="CONSTRUCCIÓN  PLANTA DE TRATAMIENTO DE AGUAS RESIDUALES DEL AREA URBANA DEL MUNICIPIO DE  VILLAHERMOSA, TOLIMA"/>
    <n v="2085508683"/>
    <s v="Devolver a MGA Web"/>
    <d v="2018-11-21T00:00:00"/>
    <n v="2085.508683"/>
    <m/>
    <m/>
    <s v="SI"/>
    <m/>
    <s v="Se envia para revision de ajustes "/>
    <d v="2018-08-06T00:00:00"/>
    <m/>
    <s v="SI"/>
    <s v="Servicios de apoyo financiero para la ejecución de proyectos de acueductos y de manejo de aguas residuales"/>
    <s v="Número de Proyectos de acueducto y de manejo de aguas residuales en área rural financiados"/>
    <n v="1"/>
    <m/>
    <m/>
  </r>
  <r>
    <n v="153"/>
    <n v="82750"/>
    <n v="20181719000174"/>
    <s v="Alcaldía de Santander de Quilichao"/>
    <x v="0"/>
    <s v="PACÍFICO"/>
    <s v="Cauca"/>
    <s v="Santander de Quilichao"/>
    <n v="19698"/>
    <s v="ALTO PATÍA - NORTE DEL CAUCA"/>
    <s v="Educación Pública"/>
    <s v="CONSTRUCCIÓN DE AULAS Y COMEDOR ESCOLAR EN LA INSTITUCIÓN EDUCATIVA INSTITUTO TÉCNICO SEDE RAFAEL TELLO MUNICIPIO   SANTANDER DE QUILICHAO"/>
    <n v="1115372904"/>
    <s v="Devolver a MGA Web"/>
    <d v="2018-11-21T00:00:00"/>
    <n v="1115.3729040000001"/>
    <m/>
    <m/>
    <s v="SI"/>
    <s v="BAJA"/>
    <s v="Se envia para revision de ajustes._x000a_Enero 10/20 - Sigue en formulador sin subsanar"/>
    <d v="2018-08-09T00:00:00"/>
    <s v="ESNEYDER GOMEZ SALAMANCA - Alexander Huila Ramírez"/>
    <s v="SI"/>
    <s v="Sedes de instituciones de educación superior o terciaria construidas"/>
    <s v="Número de sedes"/>
    <n v="1"/>
    <m/>
    <s v="0119698280228_x000a_0119698279416_x000a_Construir aulas escolares en las Instituciones, Centros y Sedes educativas rurales del municipio de Santander de Quilichao, Departamento del Cauca"/>
  </r>
  <r>
    <n v="154"/>
    <n v="94032"/>
    <n v="20181719000222"/>
    <s v="Alcaldía de Santa Isabel"/>
    <x v="0"/>
    <s v="CENTRO SUR AMAZONIA"/>
    <s v="Tolima"/>
    <s v="Santa Isabel"/>
    <n v="73686"/>
    <s v="ZOMAC"/>
    <s v="Educación Pública"/>
    <s v="DOTACIÓN DE BIBLIOTECA MÓVIL PARA LAS INSTITUCIONES EDUCATIVAS RURALES PARA EL FORTALECIMIENTO DE LA LECTURA EN EL MUNICIPIO DE  SANTA ISABEL, TOLIMA"/>
    <n v="1182430679"/>
    <s v="Devolver a MGA Web"/>
    <d v="2018-10-26T00:00:00"/>
    <n v="1182.4306790000001"/>
    <m/>
    <m/>
    <s v="SI"/>
    <m/>
    <s v="Se envia para revision de ajustes._x000a_Enero 10/20 - Sigue en formulador sin subsanar"/>
    <d v="2018-10-10T00:00:00"/>
    <m/>
    <s v="SI"/>
    <s v="Servicio de desarrollo de contenidos educativos para la educación inicial, preescolar, básica y media"/>
    <s v="Número de contenidos educativos"/>
    <n v="3"/>
    <m/>
    <m/>
  </r>
  <r>
    <n v="155"/>
    <n v="101583"/>
    <n v="2018058900039"/>
    <s v="Alcaldía de Yolombó"/>
    <x v="0"/>
    <s v="EJE CAFETERO"/>
    <s v="Antioquia"/>
    <s v="Yolombó"/>
    <n v="5890"/>
    <s v="ZOMAC"/>
    <s v="Educación Pública"/>
    <s v="ADECUACIÓN Y DOTACIÓN DE AMBIENTES DE ENSEÑANZA Y APRENDIZAJE PARA EL USO Y APROPIACION DE LAS TIC, FOMENTANDO ALIANZAS EDUCATIVAS EN EL MUNICIPIO DE Yolombó, DEPARTAMENTO DE  ANTIOQUIA"/>
    <n v="273231891"/>
    <s v="Devolver a MGA Web"/>
    <d v="2018-09-05T00:00:00"/>
    <n v="273.23189100000002"/>
    <m/>
    <m/>
    <s v="SI"/>
    <m/>
    <s v="Se envia para revision de ajustes._x000a_Enero 10/20 - Sigue en formulador sin subsanar"/>
    <d v="2018-08-09T00:00:00"/>
    <m/>
    <s v="SI"/>
    <s v="Servicio de acondicionamiento de ambientes de aprendizaje"/>
    <s v="Número de ambientes de aprendizaje"/>
    <n v="1"/>
    <m/>
    <m/>
  </r>
  <r>
    <n v="156"/>
    <n v="103331"/>
    <n v="20181719000201"/>
    <s v="Alcaldía de Chaparral"/>
    <x v="0"/>
    <s v="CENTRO SUR AMAZONIA"/>
    <s v="Tolima"/>
    <s v="Chaparral"/>
    <n v="73168"/>
    <s v="SUR DEL TOLIMA"/>
    <s v="Salud Pública"/>
    <s v="SUMINISTRO DE SILLAS DE RUEDAS Y COJINES ANTIESCARAS PARA EL BANCO DE PRODUCTOS DE APOYO DEL PROGRAMA DE DISCAPACIDAD EN EL MUNICIPIO DE   CHAPARRAL"/>
    <n v="64289000"/>
    <s v="Devolver a MGA Web"/>
    <d v="2020-03-10T00:00:00"/>
    <n v="64.289000000000001"/>
    <m/>
    <m/>
    <s v="NO"/>
    <s v="BAJA"/>
    <s v="Se envia para revision de ajustes "/>
    <d v="2018-08-06T00:00:00"/>
    <s v="CARMEN INES CRUZ BETANCOURT - Jenny Carolina Vásquez Pinzón"/>
    <s v="SI"/>
    <s v="Servicio de promoción social para poblaciones vulnerables"/>
    <s v="Número de personas"/>
    <n v="130"/>
    <m/>
    <s v="1573168166854 Dotar de equipos, mobiliarios y servicios tecnológicos a la red de salud del municipio de Chaparral de acuerdo a los requisitos de habilitación para cada uno de los servicios a prestar."/>
  </r>
  <r>
    <n v="157"/>
    <n v="95319"/>
    <n v="20181719000262"/>
    <s v="Alcaldía de Urumita"/>
    <x v="0"/>
    <s v="CARIBE"/>
    <s v="La Guajira "/>
    <s v="Urumita"/>
    <n v="44855"/>
    <s v="ZOMAC"/>
    <s v="Acueducto y/o Alcantarillado"/>
    <s v="CONSTRUCCIÓN DE 100 UNIDADES SANITARIAS CON SISTEMAS DE TRATAMIENTO DE AGUAS RESIDUALES CON FILTRO ANAERÓBICO, EN EL SECTOR RURAL DEL MUNICIPIO DE  URUMITA, LA GUAJIRA"/>
    <n v="2478940559"/>
    <s v="Cabeza de Sector Jefe de Planeación"/>
    <d v="2018-05-17T00:00:00"/>
    <n v="2478.9405590000001"/>
    <m/>
    <m/>
    <s v="NO"/>
    <m/>
    <s v="Proyecto en sector Agricultura. "/>
    <d v="2018-05-17T00:00:00"/>
    <m/>
    <s v="SI"/>
    <s v="Unidades sanitarias con saneamiento básico para vivienda rural construidas"/>
    <s v="Número de unidades sanitarias"/>
    <n v="100"/>
    <m/>
    <m/>
  </r>
  <r>
    <n v="158"/>
    <n v="48619"/>
    <n v="20181719000084"/>
    <s v="Alcaldía de Lérida"/>
    <x v="0"/>
    <s v="CENTRO SUR AMAZONIA"/>
    <s v="Tolima"/>
    <s v="Lérida"/>
    <n v="73408"/>
    <s v="ZOMAC"/>
    <s v="Salud Pública"/>
    <s v="ADQUISICIÓN DE UNA UNIDAD MÉDICO - ODONTOLÓGICA PARA EL HOSPITAL REINA SOFIA DE ESPAÑA E.S.E, DEL MUNICIPIO DE  LERIDA"/>
    <n v="305000000"/>
    <s v="Devolver a MGA Web"/>
    <d v="2018-10-30T00:00:00"/>
    <n v="305"/>
    <m/>
    <m/>
    <s v="SI"/>
    <m/>
    <s v="Observaciones de Forma según concepto"/>
    <d v="2018-02-09T00:00:00"/>
    <m/>
    <s v="SI"/>
    <s v="Servicio de apoyo para equipos de alta tecnología en salud"/>
    <s v="Número de prestadores de salud"/>
    <n v="1"/>
    <m/>
    <m/>
  </r>
  <r>
    <n v="159"/>
    <n v="89226"/>
    <n v="20181719000213"/>
    <s v="Alcaldía de Orito"/>
    <x v="0"/>
    <s v="CENTRO SUR AMAZONIA"/>
    <s v="Putumayo"/>
    <s v="Orito"/>
    <n v="86320"/>
    <s v="PUTUMAYO"/>
    <s v="Acueducto y/o Alcantarillado"/>
    <s v="APOYO AL APROVISIONAMIENTO DE AGUA PARA CONSUMO HUMANO AQUAHUMANITAS, PARA 750 FAMILIAS EN ÁREA RURAL Y PERIURBANA MEDIANTE EL MECANISMO DE OBRAS POR IMPUESTOS , DEL MUNICIPIO DE ORITO, DEPARTAMENTO DEL   PUTUMAYO"/>
    <n v="1887566750"/>
    <s v="Devolver a MGA Web"/>
    <d v="2018-12-04T00:00:00"/>
    <n v="1887.56675"/>
    <m/>
    <m/>
    <s v="SI"/>
    <s v="BAJA"/>
    <s v="La entidad aun no ha enviado el proyecto para revisión"/>
    <d v="2018-07-13T00:00:00"/>
    <s v="Jorge Andrés Arcos Caicedo"/>
    <s v="SI"/>
    <s v="Servicios de apoyo financiero para la ejecución de proyectos de acueductos y de manejo de aguas residuales"/>
    <s v="Número de Proyectos de acueducto y de manejo de aguas residuales en área rural financiados"/>
    <n v="1"/>
    <m/>
    <s v="1186320216583:Mejorar el sistema de acueducto de la comunidad del resguardo Simorna, escuela Alto Orito y resguardo La Cristalina del pueblo Awa de  Orito Putumayo. _x000a_1186320216960:Construir  acueductos para el suministro de agua para consumo humano en la comunidad rural del municipio de Orito departamento de Putumayo_x000a_Construir sistemas de acueducto, adecuados y soportados con asistencia técnica en las comunidades de los pueblos inga, Embera, Yanacona, Pastos, Awa, Pijao, Nasa, Kofan, Camentsa Biya,  del municipio de Orito Putumayo."/>
  </r>
  <r>
    <n v="160"/>
    <n v="81811"/>
    <n v="20181719000127"/>
    <s v="Alcaldía de La Gloria"/>
    <x v="0"/>
    <s v="CARIBE"/>
    <s v="Cesar"/>
    <s v="La Gloria"/>
    <n v="20383"/>
    <s v="ZOMAC"/>
    <s v="Acueducto y/o Alcantarillado"/>
    <s v="CONSTRUCCIÓN DE UNIDADES BÁSICAS SANITARIAS PARA LA ZONA RURAL DEL MUNICIPIO DE LA GLORIA  CESAR"/>
    <n v="963746480"/>
    <s v="Cabeza de Sector Jefe de Planeación"/>
    <d v="2018-05-15T00:00:00"/>
    <n v="963.74648000000002"/>
    <m/>
    <m/>
    <s v="NO"/>
    <s v="ALTA - MEDIA"/>
    <s v="Proyecto en sector Agricultura. "/>
    <d v="2018-05-15T00:00:00"/>
    <m/>
    <s v="SI"/>
    <s v="Unidades sanitarias con saneamiento básico para vivienda rural construidas"/>
    <s v="Número de unidades sanitarias"/>
    <n v="70"/>
    <m/>
    <m/>
  </r>
  <r>
    <n v="161"/>
    <n v="106756"/>
    <n v="20181719000288"/>
    <s v="Alcaldía de Chivor"/>
    <x v="0"/>
    <s v="CENTRO ORIENTE"/>
    <s v="Boyacá"/>
    <s v="Chivor"/>
    <n v="15236"/>
    <s v="ZOMAC"/>
    <s v="Infraestructura vial"/>
    <s v="MEJORAMIENTO Y MANTENIMIENTO DE VÍAS TERCIARIAS, MUNICIPIO DE   CHIVOR"/>
    <n v="2776182653"/>
    <s v="Devolver a MGA Web"/>
    <d v="2020-01-24T00:00:00"/>
    <n v="2776.1826529999998"/>
    <m/>
    <s v="AES CHIVOR"/>
    <s v="NO"/>
    <s v="ALTA - MEDIA"/>
    <s v="HACER SEGUIMIENTO GOBERNACIÓN Y SECTOR"/>
    <d v="2019-02-28T00:00:00"/>
    <s v="DEEP"/>
    <s v="SI"/>
    <m/>
    <m/>
    <m/>
    <m/>
    <m/>
  </r>
  <r>
    <n v="162"/>
    <n v="100763"/>
    <n v="20181719000137"/>
    <s v="Alcaldía de Pajarito"/>
    <x v="0"/>
    <s v="CENTRO ORIENTE"/>
    <s v="Boyacá"/>
    <s v="Pajarito"/>
    <n v="15518"/>
    <s v="ZOMAC"/>
    <s v="Infraestructura vial"/>
    <s v="MEJORAMIENTO DE LA VIA VEREDA MAGAVITA-LIMITES CON RECETOR EN EL MUNICIPIO DE  PAJARITO"/>
    <n v="1774230887.5799999"/>
    <s v="Devolver a MGA Web"/>
    <d v="2018-11-19T00:00:00"/>
    <n v="1774.2308875799999"/>
    <m/>
    <m/>
    <s v="SI"/>
    <m/>
    <s v="En ajustes por parte del ET."/>
    <m/>
    <s v="DEEP"/>
    <s v="SI"/>
    <s v="Vía terciaria mejorada"/>
    <s v="Kilómetros de vías terciaria"/>
    <n v="0.8"/>
    <m/>
    <m/>
  </r>
  <r>
    <n v="163"/>
    <n v="100848"/>
    <n v="20181719000258"/>
    <s v="Alcaldía de Timbiquí"/>
    <x v="0"/>
    <s v="PACÍFICO"/>
    <s v="Cauca"/>
    <s v="Timbiquí"/>
    <n v="19809"/>
    <s v="PACÍFICO MEDIO"/>
    <s v="Infraestructura vial"/>
    <s v="CONSTRUCCIÓN  DE UN MUELLE DE CARGA Y DESCARGA EN LA CABERA MUNICIPAL DE   TIMBIQUÍ"/>
    <n v="4077201091.5"/>
    <s v="Devolver a MGA Web"/>
    <d v="2018-11-19T00:00:00"/>
    <n v="4077.2010915000001"/>
    <m/>
    <m/>
    <s v="SI"/>
    <s v="BAJA"/>
    <s v="29 junio 2018: en taller conjunto con la Gobernación, la lacaldía de Timbiquí pidió tiempo para reportar los datos porque asistió un delegado a la reunión y no contaba con la totalidad de la información._x000a_Enero 30/2020 sin concepto"/>
    <d v="2018-04-09T00:00:00"/>
    <s v="VIVIANA OBANDO MARINEZ - Aracelly Biojó Izquierdo"/>
    <s v="SI"/>
    <s v="Muelle fluvial construido"/>
    <s v="Número de muelles fluviales"/>
    <n v="1"/>
    <m/>
    <s v="919809292654 Gestionar la construcción de muelles en el municipio de Timbiquí (Cauca)."/>
  </r>
  <r>
    <n v="164"/>
    <n v="86985"/>
    <n v="20181719000192"/>
    <s v="Alcaldía de Balboa"/>
    <x v="0"/>
    <s v="PACÍFICO"/>
    <s v="Cauca"/>
    <s v="Balboa"/>
    <n v="19075"/>
    <s v="ALTO PATÍA - NORTE DEL CAUCA"/>
    <s v="Infraestructura vial"/>
    <s v="MEJORAMIENTO DE VÍA CON PLACA HUELLA, TRAMO DE VA CRUCE 25CC03-12-LA BERMEJA ALTA, MUNICIPIO DE BALBOA, DEPARTAMENTO DEL CAUCA  BALBOA"/>
    <n v="1310935125"/>
    <s v="Devolver a MGA Web"/>
    <d v="2018-09-21T00:00:00"/>
    <n v="1310.935125"/>
    <m/>
    <m/>
    <s v="SI"/>
    <s v="BAJA"/>
    <s v="29 junio 2018: En taller conjunto con la gobernación del Cauca, la alcaldía informó que No se ha recibido concepto del sector, se le explicó al alcalde las dificultades que se tienen con el sector transporte, requiere que por favor se entregue el concepto para subsanar._x000a_20 junio 2018: De acuerdo a correo de Isabel Solarte, &quot;Este es el proyecto del cual el alcalde está solicitando concepto del sector. Correo respondido por Leonardo Gómez sobre la gestión a hacer el 12 de junio de 2018.&quot; El concepto de sector fue enviado en su momento al formulador._x000a_22 mayo 2018: Sin información taller Sder de Quilichao"/>
    <d v="2018-03-26T00:00:00"/>
    <s v="ESNEYDER GOMEZ SALAMANCA - Alexander Huila Ramírez"/>
    <s v="SI"/>
    <s v="Vía primaria mejorada"/>
    <s v="Kilómetros de vías primarias"/>
    <n v="0.68400000000000005"/>
    <m/>
    <s v="119075289946_x000a_Realizar estudios, diseños y la construcción de placa huellas en los sitios críticos identificados de los corregimientos del municipio de Balboa - Cauca."/>
  </r>
  <r>
    <n v="165"/>
    <n v="100240"/>
    <n v="20181719000152"/>
    <s v="Alcaldía de Caldono"/>
    <x v="0"/>
    <s v="PACÍFICO"/>
    <s v="Cauca"/>
    <s v="Caldono"/>
    <n v="19137"/>
    <s v="ALTO PATÍA - NORTE DEL CAUCA"/>
    <s v="Infraestructura vial"/>
    <s v="REHABILITACIÓN DE LA VIA 25CC21 PESCADOR, SIBERIA, CALDONO, DESDE EL SECTOR PR0+000 AL PR 5+619, EN EL MUNICIPIO DE CALDONO, DEPARTAMENTO DEL  CAUCA"/>
    <n v="8123095494"/>
    <s v="Devolver a MGA Web"/>
    <d v="2018-12-24T00:00:00"/>
    <n v="8123.0954940000001"/>
    <m/>
    <m/>
    <s v="SI"/>
    <s v="BAJA"/>
    <s v="29 junio 2018: en taller con la gobernación del Cauca, la alcaldía informó que continua trabajando en los ajustes respectivos._x000a_22 mayo 2018: En taller Sder de Quilichao la alcaldía informó que el proyecto será ajustado y presentado antes de final de agosto a OxI_x000a_23 MARZO: Proyecto pendiente de revisión y concepto de sector"/>
    <d v="2018-11-02T00:00:00"/>
    <s v="VIVIANA OBANDO MARINEZ - Aracelly Biojó Izquierdo"/>
    <s v="SI"/>
    <s v="Vía secundaria rehabilitada"/>
    <s v="Kilómetros de vías secundarias"/>
    <n v="5.6"/>
    <m/>
    <s v="0119110280537_x000a_Realizar estudios, diseños y mejoramiento de la vía de acceso que conduce de Brisas de Mary López en el municipio de Buenos Aires hasta Betulia del municipio de Suaréz en el departamento del Cauca."/>
  </r>
  <r>
    <n v="166"/>
    <n v="80316"/>
    <n v="20181719000270"/>
    <s v="Alcaldía de Roncesvalles"/>
    <x v="0"/>
    <s v="CENTRO SUR AMAZONIA"/>
    <s v="Tolima"/>
    <s v="Roncesvalles"/>
    <n v="73622"/>
    <s v="ZOMAC"/>
    <s v="Infraestructura vial"/>
    <s v="MEJORAMIENTO DE VÍAS TERCIARIAS - PAVIMENTACIÓN CON PLACAS HUELLA TIPO INVIAS EN LA ZONA RURAL DEL MUNICIPIO DE  RONCESVALLES"/>
    <n v="5418611266"/>
    <s v="Devolver a MGA Web"/>
    <d v="2018-09-13T00:00:00"/>
    <n v="5418.6112659999999"/>
    <m/>
    <m/>
    <s v="SI"/>
    <m/>
    <s v="25.02.2018 La entidad no ha dado respuesta sobre la intension de adelantar la iniciativa._x000a_Indagar sobre la posibilidad con la ET"/>
    <d v="2018-05-03T00:00:00"/>
    <m/>
    <s v="SI"/>
    <s v="Vía terciaria mejorada"/>
    <s v="Kilómetros de vías terciaria"/>
    <n v="5"/>
    <m/>
    <m/>
  </r>
  <r>
    <n v="167"/>
    <n v="99052"/>
    <n v="20181719000256"/>
    <s v="Alcaldía de Tello"/>
    <x v="0"/>
    <s v="CENTRO SUR AMAZONIA"/>
    <s v="Huila"/>
    <s v="Tello"/>
    <n v="41799"/>
    <s v="ZOMAC"/>
    <s v="Infraestructura vial"/>
    <s v="CONSTRUCCIÓN DE PLACA HUELLA VIA SIERRA DEL GRAMAL - VEREDA CUCUANA ZONA RURAL MUNICIPIO DE TELLO DEPARTAMENTO DEL HUILA  TELLO"/>
    <n v="2105748875"/>
    <s v="Devolver a MGA Web"/>
    <d v="2018-09-21T00:00:00"/>
    <n v="2105.7488750000002"/>
    <m/>
    <m/>
    <s v="SI"/>
    <m/>
    <s v="25.02.2018 La entidad no ha dado respuesta sobre la intension de adelantar la iniciativa._x000a_Indagar sobre la posibilidad con la ET"/>
    <d v="2018-04-09T00:00:00"/>
    <m/>
    <s v="SI"/>
    <s v="Vía terciaria mejorada"/>
    <s v="Kilómetros de vías terciaria"/>
    <n v="1.5648"/>
    <m/>
    <m/>
  </r>
  <r>
    <n v="168"/>
    <n v="100975"/>
    <n v="20181719000225"/>
    <s v="Alcaldía de La Paz"/>
    <x v="0"/>
    <s v="CARIBE"/>
    <s v="Cesar"/>
    <s v="La Paz"/>
    <n v="20621"/>
    <s v="SIERRA NEVADA - PERIJÁ"/>
    <s v="Infraestructura vial"/>
    <s v="MEJORAMIENTO  DE VÍAS MEDIANTE EL USO DE PLACA HUELLA EN LOS CORREGIMIENTOS DE MINGUILLO Y VARAS BLANCAS, DEL MUNICIPIO DE LA PAZ, DEPARTAMENTO DEL  CESAR"/>
    <n v="6813927461"/>
    <s v="Devolver a MGA Web"/>
    <d v="2018-11-19T00:00:00"/>
    <n v="6813.9274610000002"/>
    <m/>
    <m/>
    <s v="SI"/>
    <s v="BAJA"/>
    <s v="23 MARZO: Proyecto pendiente de remitir a sector"/>
    <d v="2018-11-19T00:00:00"/>
    <s v="ELVIA MARIA MEJIA FERNANDEZ -  Ernesto Mejía Mora"/>
    <s v="SI"/>
    <s v="Placa huella construida"/>
    <s v="Metros lineales de vías terciaria"/>
    <n v="3.5"/>
    <m/>
    <s v="1220621266338 Estructurar y ejecutar el mejoramiento del corredor estratégico del corregimiento de Varas Blancas, para garantizar el transporte de los campesinos y sus productos,  en el municipio de La Paz (Cesar)."/>
  </r>
  <r>
    <n v="169"/>
    <n v="78782"/>
    <n v="20181719000278"/>
    <s v="Alcaldía de Argelia"/>
    <x v="0"/>
    <s v="PACÍFICO"/>
    <s v="Valle del Cauca"/>
    <s v="Argelia"/>
    <n v="76054"/>
    <s v="ZOMAC"/>
    <s v="Infraestructura vial"/>
    <s v="CONSTRUCCIÓN PLACA HUELLA VÍA VEREDA EL RAIZAL Y OBRAS COMPLEMENTARIAS EN EL MUNICIPIO DE  ARGELIA"/>
    <n v="4278943025"/>
    <s v="Devolver a MGA Web"/>
    <d v="2020-03-06T00:00:00"/>
    <n v="4278.9430249999996"/>
    <m/>
    <m/>
    <s v="NO"/>
    <s v="ALTA - MEDIA"/>
    <s v="22 mayo 2018: Isabel Solarte  informa que este proyecto no corresponde al Municipio de Argelia - Cauca "/>
    <d v="2019-02-28T00:00:00"/>
    <m/>
    <s v="SI"/>
    <s v="Infraestructura de transporte para la seguridad vial"/>
    <s v="Metros lineales de vías"/>
    <n v="2300"/>
    <m/>
    <m/>
  </r>
  <r>
    <n v="170"/>
    <n v="71689"/>
    <n v="20181719000310"/>
    <s v="Gobernación del Caquetá"/>
    <x v="0"/>
    <s v="CENTRO SUR AMAZONIA"/>
    <s v="Caquetá"/>
    <s v="El Doncello, Puerto Rico"/>
    <s v="18247 _x000a_18592"/>
    <s v="CUENCA DEL CAGUÁN Y PIEDEMONTE CAQUETEÑO"/>
    <s v="Salud Pública"/>
    <s v="DOTACIÓN  DE EQUIPOS DE IMAGENOLÓGIA PARA MEJORAR LA CALIDAD DEL SERVICIO EN LA ESE SOR TERESA ADELE SEDE IPS  EL DONCELLO, PUERTO RICO, CAQUETA"/>
    <n v="695043726"/>
    <s v="Devolver a MGA Web"/>
    <d v="2019-02-26T00:00:00"/>
    <n v="695.04372599999999"/>
    <m/>
    <m/>
    <s v="SI"/>
    <s v="BAJA"/>
    <m/>
    <d v="2018-10-10T00:00:00"/>
    <s v="LORENZO ANDRES VARGAS - Diana Cristina Gómez Reyes "/>
    <s v="SI"/>
    <m/>
    <m/>
    <m/>
    <m/>
    <s v="618247320100 Dotar los puntos de atención en salud existentes en el municipio de El Doncello, con equipos biomédicos modernos de acuerdo a su nivel de atención y servicios habilitados  incluyendo la dotación en equipos portátiles, logísticos y de transporte para los grupos APS extramural, para los habitantes de la zona rural del municipio de El Doncello en el departamento de Caquetá."/>
  </r>
  <r>
    <n v="171"/>
    <n v="145314"/>
    <n v="20181719000312"/>
    <s v="Alcaldía de Fuente de Oro"/>
    <x v="0"/>
    <s v="DEL LLANO"/>
    <s v="Meta"/>
    <s v="Fuente de Oro"/>
    <n v="92515"/>
    <s v="ZOMAC"/>
    <s v="Infraestructura vial"/>
    <s v="CONSTRUCCIÓN PAVIMENTO RÍGIDO DE VÍAS URBANAS DE LOS BARRIOS SAN JORGE, SAN JAVIER, SUMARRAGA Y VILLA MARGARITA DE  FUENTE DE ORO"/>
    <n v="4061604391"/>
    <s v="Devolver a MGA Web"/>
    <d v="2020-01-14T00:00:00"/>
    <n v="4061.6043909999999"/>
    <m/>
    <m/>
    <s v="NO"/>
    <s v="ALTA - MEDIA"/>
    <m/>
    <d v="2018-12-12T00:00:00"/>
    <m/>
    <s v="SI"/>
    <m/>
    <m/>
    <m/>
    <m/>
    <m/>
  </r>
  <r>
    <n v="172"/>
    <n v="143333"/>
    <n v="20181719000308"/>
    <s v="Alcaldía de Chigorodó"/>
    <x v="0"/>
    <s v="EJE CAFETERO"/>
    <s v="Antioquia"/>
    <s v="Chigorodó"/>
    <n v="5172"/>
    <s v="URABÁ ANTIOQUEÑO"/>
    <s v="Salud Pública"/>
    <s v="REPOSICIÓN DE INFRAESTRUCTURA FISICA DE LA ESE HOSPITAL MARÍA AUXILIADORA,  CHIGORODÓ, ANTIOQUIA"/>
    <n v="14504795003"/>
    <s v="Devolver a MGA Web"/>
    <d v="2018-10-30T00:00:00"/>
    <n v="14504.795002999999"/>
    <m/>
    <m/>
    <s v="NO"/>
    <s v="BAJA"/>
    <s v="09/09/2020: Proyecto no aparece registrado en SUIFP"/>
    <d v="2018-10-10T00:00:00"/>
    <s v="Olga Lucía Loaiza"/>
    <s v="NO"/>
    <m/>
    <m/>
    <m/>
    <m/>
    <s v="1605172209026_x000a_Dotar de equipos biomédicos y medicamentos a la E.S.E Hospital María Auxiliadora, municipio de Chigorodó, departamento de Antioquia."/>
  </r>
  <r>
    <n v="173"/>
    <n v="145553"/>
    <n v="20181719000315"/>
    <s v="Alcaldía de San Luis"/>
    <x v="0"/>
    <s v="EJE CAFETERO"/>
    <s v="Antioquia"/>
    <s v="San Luis"/>
    <n v="5660"/>
    <s v="ZOMAC"/>
    <s v="Acueducto y/o Alcantarillado"/>
    <s v="CONSTRUCCIÓN DE ACUEDUCTO Y ALCANTARILLADO EN EL CORREGIMIENTO EL PRODIGIO DEL MUNICIPIO DE   SAN LUIS"/>
    <n v="4639630231.04"/>
    <s v="Devolver a MGA Web"/>
    <d v="2018-12-19T00:00:00"/>
    <n v="4639.6302310399997"/>
    <m/>
    <s v="Asociación Fundación Empresarial "/>
    <s v="SI"/>
    <m/>
    <m/>
    <d v="2018-10-10T00:00:00"/>
    <m/>
    <s v="SI"/>
    <m/>
    <m/>
    <m/>
    <m/>
    <m/>
  </r>
  <r>
    <n v="174"/>
    <n v="141626"/>
    <n v="20181719000311"/>
    <s v="Alcaldía de Puerto Leguízamo"/>
    <x v="0"/>
    <s v="CENTRO SUR AMAZONIA"/>
    <s v="Putumayo"/>
    <s v="Puerto Leguízamo"/>
    <n v="86573"/>
    <s v="PUTUMAYO"/>
    <s v="Acueducto y/o Alcantarillado"/>
    <s v="CONSTRUCCIÓN SISTEMA DE ACUEDUCTO, SISTEMA DE TRATAMIENTO DE AGUA POTABLE, SISTEMA DE ALCANTARILLADO SANITARIO Y SISTEMA DE TRATAMIENTO DE AGUAS RESIDUALES EN LA INSPECCIÓN DE PIÑUÑA NEGRO  PUERTO LEGUIZAMO"/>
    <n v="3494204021"/>
    <s v="Devolver a MGA Web"/>
    <d v="2018-12-03T00:00:00"/>
    <n v="3494.204021"/>
    <m/>
    <m/>
    <s v="SI"/>
    <s v="BAJA"/>
    <m/>
    <d v="2018-10-10T00:00:00"/>
    <s v="Jorge Andrés Arcos Caicedo"/>
    <s v="SI"/>
    <m/>
    <m/>
    <m/>
    <m/>
    <s v="1186573226404: Construir e implementar sistemas de acueducto para las comunidades campesinas, comunidades indígenas y Afrodescendientes del Municipio de Leguízamo Departamento del Putumayo.  "/>
  </r>
  <r>
    <n v="175"/>
    <n v="139996"/>
    <n v="20181719000309"/>
    <s v="Alcaldía de Balboa"/>
    <x v="0"/>
    <s v="EJE CAFETERO"/>
    <s v="Risaralda"/>
    <s v="Balboa"/>
    <n v="66075"/>
    <s v="ZOMAC"/>
    <s v="Educación Pública"/>
    <s v="CONSTRUCCIÓN Y ADECUACIÓN DE RESTAURANTE ESCOLAR EN LA INSTITUCION EDUCATIVA TAMBORES DEL  MUNICIPIO DE BALBOA  DEPARTAMENTO DE   RISARALDA"/>
    <n v="104965677"/>
    <s v="Devolver a MGA Web"/>
    <d v="2018-12-23T00:00:00"/>
    <n v="104.965677"/>
    <m/>
    <m/>
    <s v="SI"/>
    <m/>
    <s v="Enero 10/20 - Sigue en formulador sin subsanar"/>
    <d v="2018-10-10T00:00:00"/>
    <m/>
    <s v="SI"/>
    <m/>
    <m/>
    <m/>
    <m/>
    <m/>
  </r>
  <r>
    <n v="176"/>
    <n v="104118"/>
    <n v="20181719000244"/>
    <s v="Alcaldía de Buenos Aires"/>
    <x v="1"/>
    <s v="PACÍFICO"/>
    <s v="Cauca"/>
    <s v="Buenos Aires"/>
    <n v="19110"/>
    <s v="ALTO PATÍA - NORTE DEL CAUCA"/>
    <s v="Infraestructura vial"/>
    <s v="REHABILITACIÓN DE LA CARRETERA BRISAS - MARILOPEZ - MATERÓN BUENOS AIRES"/>
    <n v="2404515314.5799999"/>
    <s v="Devolver a MGA Web"/>
    <d v="2018-09-21T00:00:00"/>
    <n v="2404.51531458"/>
    <m/>
    <m/>
    <s v="SI"/>
    <s v="BAJA"/>
    <m/>
    <d v="2018-04-09T00:00:00"/>
    <s v="ESNEYDER GOMEZ SALAMANCA - Alexander Huila Ramírez"/>
    <s v="SI"/>
    <s v="Vía primaria mejorada"/>
    <s v="Kilómetros de vías primarias"/>
    <n v="7"/>
    <m/>
    <s v="119110280537_x000a_Realizar estudios, diseños y mejoramiento de la vía de acceso que conduce de Brisas de Mary López en el municipio de Buenos Aires hasta Betulia del municipio de Suaréz en el departamento del Cauca."/>
  </r>
  <r>
    <n v="177"/>
    <n v="103764"/>
    <n v="20181719000200"/>
    <s v="Alcaldía de Chaparral"/>
    <x v="0"/>
    <s v="CENTRO SUR AMAZONIA"/>
    <s v="Tolima"/>
    <s v="Chaparral"/>
    <n v="73168"/>
    <s v="SUR DEL TOLIMA"/>
    <s v="Salud Pública"/>
    <s v="ADQUISICIÓN DE DOTACIÓN DE DESFIBRILADORES EXTERNOS AUTOMATICOS (DEA) Y CABINAS DE PROTECCIÓN COMO MEDIDA DE RESPUESTA ANTE LOS PLANES DE EMERGENCIA DE LAS DIFERENTES INSTITUCIONES PÚBLICAS Y PRIVADAS DEL MUNICIPIO DE   CHAPARRAL"/>
    <n v="213176600"/>
    <s v="Devolver a MGA Web"/>
    <d v="2020-03-10T00:00:00"/>
    <n v="213.17660000000001"/>
    <m/>
    <m/>
    <s v="NO"/>
    <s v="BAJA"/>
    <m/>
    <d v="2018-07-13T00:00:00"/>
    <s v="CARMEN INES CRUZ BETANCOURT - Jenny Carolina Vásquez Pinzón"/>
    <s v="SI"/>
    <s v="Servicio de atención en salud a la población "/>
    <s v="Número de personas "/>
    <n v="47293"/>
    <m/>
    <s v="1573168166854 Dotar de equipos, mobiliarios y servicios tecnológicos a la red de salud del municipio de Chaparral de acuerdo a los requisitos de habilitación para cada uno de los servicios a prestar."/>
  </r>
  <r>
    <n v="178"/>
    <n v="91598"/>
    <n v="20181719000144"/>
    <s v="Alcaldía de Labranzagrande"/>
    <x v="0"/>
    <s v="CENTRO ORIENTE"/>
    <s v="Boyacá"/>
    <s v="Labranzagrande"/>
    <n v="15377"/>
    <s v="ZOMAC"/>
    <s v="Energía"/>
    <s v="IMPLANTACIÓN DE LA ENERGIZACIÓN SOLAR FOTOVOLTAICA PARA LAS VIVIENDAS DE LAS ZONAS RURALES NO INTERCOMUNICADAS DEL MUNICIPIO DE LABRANZAGRANDE DEPARTAMENTO DE   BOYACÁ"/>
    <n v="1895851122"/>
    <s v="Devolver a MGA Web"/>
    <d v="2018-12-13T00:00:00"/>
    <n v="1895.851122"/>
    <m/>
    <m/>
    <s v="SI"/>
    <m/>
    <m/>
    <d v="2018-03-15T00:00:00"/>
    <s v="DEEP"/>
    <s v="SI"/>
    <s v="Conexiones intradomiciliarias de energía"/>
    <s v="Número de conexiones intradomiciliarias"/>
    <n v="96"/>
    <m/>
    <m/>
  </r>
  <r>
    <n v="179"/>
    <n v="64164"/>
    <n v="20181719000205"/>
    <s v="Alcaldía de Guayabal de Siquima"/>
    <x v="0"/>
    <s v="CENTRO ORIENTE"/>
    <s v="Cundinamarca"/>
    <s v="Guayabal de Síquima"/>
    <n v="25328"/>
    <s v="ZOMAC"/>
    <s v="Infraestructura vial"/>
    <s v="MEJORAMIENTO DE LAS VÍAS TERCIARIAS EN LAS VEREDAS MESITAS Y MANOA, ZONA NORTE DE MUNICIPIO DE  GUAYABAL DE SÍQUIMA"/>
    <n v="2871217522"/>
    <s v="Devolver a MGA Web"/>
    <d v="2018-09-13T00:00:00"/>
    <n v="2871.2175219999999"/>
    <m/>
    <s v="Grupo de Energía de Bogotá"/>
    <s v="SI"/>
    <m/>
    <m/>
    <d v="2018-03-26T00:00:00"/>
    <s v="DEEP"/>
    <s v="SI"/>
    <s v="Placa huella construida"/>
    <s v="Metros lineales de vías terciaria"/>
    <n v="3000"/>
    <m/>
    <m/>
  </r>
  <r>
    <n v="180"/>
    <n v="78919"/>
    <n v="20181719000263"/>
    <s v="Alcaldía de Salgar"/>
    <x v="0"/>
    <s v="EJE CAFETERO"/>
    <s v="Antioquia"/>
    <s v="Salgar"/>
    <n v="5642"/>
    <s v="ZOMAC"/>
    <s v="Infraestructura vial"/>
    <s v="MANTENIMIENTO Y MEJORAMIENTO DE LA MALLA VÍAL RURAL   SALGAR"/>
    <n v="3481099589.6799998"/>
    <s v="Devolver a MGA Web"/>
    <d v="2018-11-01T00:00:00"/>
    <n v="3481.09958968"/>
    <m/>
    <m/>
    <s v="SI"/>
    <m/>
    <m/>
    <d v="2018-04-17T00:00:00"/>
    <s v="JAVIER IGNACIO MOLINA PALACIO - Wiston Iván Gómez Jiménez"/>
    <s v="SI"/>
    <s v="Vía terciaria mejorada"/>
    <s v="Kilómetros de vías terciaria"/>
    <n v="100"/>
    <m/>
    <m/>
  </r>
  <r>
    <n v="181"/>
    <n v="78948"/>
    <n v="20181719000265"/>
    <s v="Alcaldía de Salgar"/>
    <x v="0"/>
    <s v="EJE CAFETERO"/>
    <s v="Antioquia"/>
    <s v="Salgar"/>
    <n v="5642"/>
    <s v="ZOMAC"/>
    <s v="Infraestructura vial"/>
    <s v="CONSTRUCCIÓN PUENTES VEHÍCULARES PARA VÍAS TERCIARIAS DEL MUNICIPIO   SALGAR"/>
    <n v="2815787752"/>
    <s v="Devolver a MGA Web"/>
    <d v="2018-11-01T00:00:00"/>
    <n v="2815.7877520000002"/>
    <m/>
    <m/>
    <s v="SI"/>
    <m/>
    <m/>
    <d v="2018-04-17T00:00:00"/>
    <s v="JAVIER IGNACIO MOLINA PALACIO - Wiston Iván Gómez Jiménez"/>
    <s v="SI"/>
    <s v="Puente construido en vía terciaria"/>
    <s v="Número de puentes"/>
    <n v="2"/>
    <m/>
    <m/>
  </r>
  <r>
    <n v="182"/>
    <n v="80539"/>
    <n v="2018053130001"/>
    <s v="Alcaldía de Granada"/>
    <x v="0"/>
    <s v="EJE CAFETERO"/>
    <s v="Antioquia"/>
    <s v="Granada"/>
    <n v="5483"/>
    <s v="ZOMAC"/>
    <s v="Infraestructura vial"/>
    <s v="MEJORAMIENTO DE LA RED VÍAL TERCIARIA SAN ESTEBAN - GALILEA - SANTA ANA EN EL MUNICIPIO DE   GRANADA"/>
    <n v="8009166221"/>
    <s v="Devolver a MGA Web"/>
    <d v="2020-03-06T00:00:00"/>
    <n v="8009.1662210000004"/>
    <m/>
    <m/>
    <s v="NO"/>
    <s v="ALTA - MEDIA"/>
    <m/>
    <d v="2018-02-14T00:00:00"/>
    <m/>
    <s v="SI"/>
    <s v="Vía terciaria ampliada y/o rectificada"/>
    <s v="Kilómetros de vías terciaria"/>
    <n v="12.2"/>
    <m/>
    <m/>
  </r>
  <r>
    <n v="183"/>
    <n v="93342"/>
    <n v="20181719000261"/>
    <s v="Alcaldía de Cabrera"/>
    <x v="0"/>
    <s v="CENTRO ORIENTE"/>
    <s v="Cundinamarca"/>
    <s v="Cabrera"/>
    <n v="25120"/>
    <s v="ZOMAC"/>
    <s v="Infraestructura vial"/>
    <s v="MEJORAMIENTO DE LA RED VÍAL TERCIARIA MEDIANTE LA CONSTRUCCIÓN DE PLACA HUELLA  DE LAS VÍAS QUE CONDUCEN DEL CASCO URBANO A LAS VEREDAS DE PUEBLO VIEJO, PAQUILO, QUEBRADA NEGRA,  HOYERIAS, LA PLAYA, CANADA, AGUILAS, SANTA RITA BAJA, SANTA MARTA.  CABRERA"/>
    <n v="2861659878.02"/>
    <s v="Devolver a MGA Web"/>
    <d v="2018-09-13T00:00:00"/>
    <n v="2861.6598780200002"/>
    <m/>
    <m/>
    <s v="SI"/>
    <m/>
    <m/>
    <d v="2018-04-17T00:00:00"/>
    <m/>
    <s v="SI"/>
    <s v="Placa huella construida"/>
    <s v="Metros lineales de vías terciaria"/>
    <n v="2085.3000000000002"/>
    <m/>
    <m/>
  </r>
  <r>
    <n v="184"/>
    <n v="98114"/>
    <n v="20181719000240"/>
    <s v="Alcaldía de San Antonio"/>
    <x v="0"/>
    <s v="CENTRO SUR AMAZONIA"/>
    <s v="Tolima"/>
    <s v="San Antonio"/>
    <n v="73675"/>
    <s v="ZOMAC"/>
    <s v="Infraestructura vial"/>
    <s v="MEJORAMIENTO Y REHABILITACIÓN DE LA VÍA MAITO  PANDO  PUENTE QUEBRADA  EL SALADO EN LA VÍA SECUNDARIA  CHAPARRAL, SAN ANTONIO, TOLIMA"/>
    <n v="40584248114.25"/>
    <s v="Devolver a MGA Web"/>
    <d v="2018-09-13T00:00:00"/>
    <n v="40584.248114249996"/>
    <m/>
    <m/>
    <s v="SI"/>
    <m/>
    <m/>
    <d v="2018-03-28T00:00:00"/>
    <m/>
    <s v="SI"/>
    <s v="Vía secundaria mejorada"/>
    <s v="Kilómetros de vías secundarias"/>
    <n v="17"/>
    <m/>
    <m/>
  </r>
  <r>
    <n v="185"/>
    <n v="100501"/>
    <n v="20181719000247"/>
    <s v="Alcaldía de Ipiales "/>
    <x v="0"/>
    <s v="PACÍFICO"/>
    <s v="Nariño"/>
    <s v="Ipiales"/>
    <n v="52356"/>
    <s v="ZOMAC"/>
    <s v="Infraestructura vial"/>
    <s v="MEJORAMIENTO VÍAL MEDIANTE LA CONSTRUCCIÓN DE PLACA HUELLA, KILOMETRO 7, VÍA A LA VICTORIA  IPIALES"/>
    <n v="8362478302"/>
    <s v="Devolver a MGA Web"/>
    <d v="2018-09-13T00:00:00"/>
    <n v="8362.4783019999995"/>
    <m/>
    <m/>
    <s v="SI"/>
    <m/>
    <m/>
    <d v="2018-04-09T00:00:00"/>
    <s v="EUGENIO JACOB ESTUPIÑAN GUEVARA -  Jairo Ernesto Cortes Quiños"/>
    <s v="SI"/>
    <s v="Documentos de investigación"/>
    <s v="Número de documentos"/>
    <n v="5"/>
    <m/>
    <m/>
  </r>
  <r>
    <n v="186"/>
    <n v="102881"/>
    <n v="20181719000181"/>
    <s v="Alcaldía de Chaparral"/>
    <x v="0"/>
    <s v="CENTRO SUR AMAZONIA"/>
    <s v="Tolima"/>
    <s v="Chaparral"/>
    <n v="73168"/>
    <s v="SUR DEL TOLIMA"/>
    <s v="Educación Pública"/>
    <s v="DOTACIÓN DE INSTITUCIONES EDUCATIVAS Y AGRUPACIONES DEL MUNICIPIO DE  CHAPARRAL"/>
    <n v="98830560"/>
    <s v="Devolver a MGA Web"/>
    <d v="2018-11-30T00:00:00"/>
    <n v="98.830560000000006"/>
    <m/>
    <m/>
    <s v="SI"/>
    <s v="BAJA"/>
    <s v="Enero 10/20 - Sigue en formulador sin subsanar"/>
    <d v="2018-03-26T00:00:00"/>
    <s v="CARMEN INES CRUZ BETANCOURT - Jenny Carolina Vásquez Pinzón"/>
    <s v="SI"/>
    <s v="Instituciones educativas fortalecidas"/>
    <s v="Número de sedes"/>
    <n v="16"/>
    <m/>
    <s v="1573168164479_x000a_Dotar de material didáctico, herramientas tecnológicas, laboratorios por niveles educativos y kits escolares a cada una de las sedes educativas de la zona rural del municipio de Chaparral, para facilitar el  aprendizaje de la comunidad campesina y étnica"/>
  </r>
  <r>
    <n v="187"/>
    <n v="82684"/>
    <n v="20181719000268"/>
    <s v="Alcaldía de Quinchía"/>
    <x v="0"/>
    <s v="EJE CAFETERO"/>
    <s v="Risaralda"/>
    <s v="Quinchía"/>
    <s v="66594"/>
    <s v="ZOMAC"/>
    <s v="Infraestructura vial"/>
    <s v="CONSTRUCCIÓN PLACA HUELLAS PARA MEJORAR LA MOVILIDAD DE LA POBLACIÓN RETORNADA Y VICTIMAS DEL CONFLICTO ARMADO DE LA ZONA RURAL MUNICIPIO DE  QUINCHÍA"/>
    <n v="2540156159"/>
    <s v="Devolver a MGA Web"/>
    <d v="2018-09-13T00:00:00"/>
    <n v="2540.1561590000001"/>
    <m/>
    <s v="SERVIGENERALES - EMPRESA DE ENERGIA DE PEREIRA"/>
    <s v="SI"/>
    <m/>
    <m/>
    <d v="2018-05-03T00:00:00"/>
    <m/>
    <s v="SI"/>
    <s v="Infraestructura de transporte para la seguridad vial"/>
    <s v="Metros lineales de vías"/>
    <n v="4133"/>
    <m/>
    <m/>
  </r>
  <r>
    <n v="188"/>
    <n v="105154"/>
    <n v="20181719000207"/>
    <s v="Alcaldía de Cubarral"/>
    <x v="0"/>
    <s v="DEL LLANO"/>
    <s v="Meta"/>
    <s v="Cubarral"/>
    <n v="50223"/>
    <s v="ZOMAC"/>
    <s v="Infraestructura vial"/>
    <s v="CONSTRUCCIÓN DE VÍAS TERCIARIAS EN EL MUNICIPIO DE  CUBARRAL"/>
    <n v="10065172333.299999"/>
    <s v="Devolver a MGA Web"/>
    <d v="2018-09-27T00:00:00"/>
    <n v="10065.172333299999"/>
    <m/>
    <m/>
    <s v="SI"/>
    <m/>
    <m/>
    <d v="2018-03-26T00:00:00"/>
    <m/>
    <s v="SI"/>
    <s v="Vía terciaria construida"/>
    <s v="Kilómetros de vías terciaria"/>
    <n v="9.4"/>
    <m/>
    <m/>
  </r>
  <r>
    <n v="189"/>
    <n v="106211"/>
    <n v="20181719000230"/>
    <s v="Alcaldía El Peñon"/>
    <x v="0"/>
    <s v="CENTRO ORIENTE"/>
    <s v="Cundinamarca"/>
    <s v="El Peñon"/>
    <n v="25258"/>
    <s v="ZOMAC"/>
    <s v="Infraestructura vial"/>
    <s v="MEJORAMIENTO DE LA VA TERCIARIA EL PEÑÓN TOPAIPI EN LA VEREDA MATECAÑA SECTOR LAGUNITAS DEL MUNICIPIO DE EL PEÑÓN  CUNDINAMARCA"/>
    <n v="821200706.63"/>
    <s v="Devolver a MGA Web"/>
    <d v="2018-09-13T00:00:00"/>
    <n v="821.20070663000001"/>
    <m/>
    <m/>
    <s v="SI"/>
    <m/>
    <m/>
    <d v="2018-03-27T00:00:00"/>
    <m/>
    <s v="SI"/>
    <s v="Placa huella construida"/>
    <s v="Metros lineales de vías terciaria"/>
    <n v="1000"/>
    <m/>
    <m/>
  </r>
  <r>
    <n v="190"/>
    <n v="105750"/>
    <n v="20181719000253"/>
    <s v="Alcaldía de Santa Isabel"/>
    <x v="0"/>
    <s v="CENTRO SUR AMAZONIA"/>
    <s v="Tolima"/>
    <s v="Santa Isabel"/>
    <n v="73686"/>
    <s v="ZOMAC"/>
    <s v="Infraestructura vial"/>
    <s v="MEJORAMIENTO DE LAS VÍAS TERCIARIAS DEL MUNICIPIO DE  SANTA ISABEL"/>
    <n v="6319726037"/>
    <s v="Devolver a MGA Web"/>
    <d v="2018-09-13T00:00:00"/>
    <n v="6319.7260370000004"/>
    <m/>
    <m/>
    <s v="SI"/>
    <m/>
    <m/>
    <d v="2018-04-09T00:00:00"/>
    <m/>
    <s v="SI"/>
    <s v="Vía terciaria ampliada y/o rectificada"/>
    <s v="Kilómetros de vías terciaria"/>
    <n v="5"/>
    <m/>
    <m/>
  </r>
  <r>
    <n v="191"/>
    <n v="106155"/>
    <n v="20181719000257"/>
    <s v="Alcaldía de Yotoco"/>
    <x v="0"/>
    <s v="PACÍFICO"/>
    <s v="Valle del Cauca"/>
    <s v="Yotoco"/>
    <n v="76890"/>
    <s v="ZOMAC"/>
    <s v="Infraestructura vial"/>
    <s v="MEJORAMIENTO DE UN TRAMO MEDIANTE PLACA HUELLA DE LA VÍA QUE CONDUCE DE LA VEREDA LOS PLANES AL CORREGIMIENTO DE LAS DELICIAS EN EL MUNICIPIO DE   YOTOCO"/>
    <n v="645510017"/>
    <s v="Devolver a MGA Web"/>
    <d v="2018-09-13T00:00:00"/>
    <n v="645.51001699999995"/>
    <m/>
    <m/>
    <s v="SI"/>
    <m/>
    <m/>
    <d v="2018-04-09T00:00:00"/>
    <m/>
    <s v="SI"/>
    <s v="Vía secundaria mejorada"/>
    <s v="Kilómetros de vías secundarias"/>
    <n v="382"/>
    <m/>
    <m/>
  </r>
  <r>
    <n v="192"/>
    <n v="109327"/>
    <n v="20181719000267"/>
    <s v="Alcaldía de Argelia"/>
    <x v="0"/>
    <s v="PACÍFICO"/>
    <s v="Valle del Cauca"/>
    <s v="Argelia"/>
    <n v="76054"/>
    <s v="ZOMAC"/>
    <s v="Infraestructura vial"/>
    <s v="MEJORAMIENTO MEJORAMIENTO DE VÍAS RURALES TIPO PLACA HUELLAS EN LAS VEREDAS: CAJONES Y CALENTADEROS EN EL MUNICIPIO DE ARGELIA.  ARGELIA"/>
    <n v="2955126827"/>
    <s v="Devolver a MGA Web"/>
    <d v="2018-09-13T00:00:00"/>
    <n v="2955.126827"/>
    <m/>
    <m/>
    <s v="SI"/>
    <m/>
    <m/>
    <d v="2018-05-03T00:00:00"/>
    <m/>
    <s v="SI"/>
    <s v="Placa huella construida"/>
    <s v="Metros lineales de vías terciaria"/>
    <n v="2000"/>
    <m/>
    <m/>
  </r>
  <r>
    <n v="193"/>
    <n v="101322"/>
    <n v="20181719000273"/>
    <s v="Alcaldía de Alvarado "/>
    <x v="0"/>
    <s v="CENTRO SUR AMAZONIA"/>
    <s v="Tolima"/>
    <s v="Alvarado"/>
    <n v="73026"/>
    <s v="ZOMAC"/>
    <s v="Acueducto y/o Alcantarillado"/>
    <s v="CONSTRUCCIÓN DE UNIDADES SANITARIAS EN SITIO PROPIO RURAL DISPERSO EN EL MUNICIPIO ALVARADO  TOLIMA"/>
    <n v="363657290"/>
    <s v="Cabeza de Sector Jefe de Planeación"/>
    <d v="2018-05-15T00:00:00"/>
    <n v="363.65728999999999"/>
    <m/>
    <m/>
    <s v="NO"/>
    <s v="ALTA - MEDIA"/>
    <s v="Proyecto en sector Agricultura. "/>
    <d v="2018-05-15T00:00:00"/>
    <m/>
    <s v="SI"/>
    <s v="Unidades sanitarias con saneamiento básico para vivienda rural construidas"/>
    <s v="Número de unidades sanitarias"/>
    <n v="30"/>
    <m/>
    <m/>
  </r>
  <r>
    <n v="194"/>
    <n v="114744"/>
    <n v="20181719000275"/>
    <s v="Alcaldía de Santa Isabel"/>
    <x v="0"/>
    <s v="CENTRO SUR AMAZONIA"/>
    <s v="Tolima"/>
    <s v="Santa Isabel"/>
    <n v="73686"/>
    <s v="ZOMAC"/>
    <s v="Infraestructura vial"/>
    <s v="MEJORAMIENTO DE LA VÍA TERCIARIA GUAIMARAL DEL MUNICIPIO DE   SANTA ISABEL"/>
    <n v="1300736014"/>
    <s v="Devolver a MGA Web"/>
    <d v="2018-09-13T00:00:00"/>
    <n v="1300.7360140000001"/>
    <m/>
    <m/>
    <s v="SI"/>
    <m/>
    <m/>
    <d v="2018-05-15T00:00:00"/>
    <m/>
    <s v="SI"/>
    <s v="Vía terciaria ampliada y/o rectificada"/>
    <s v="Kilómetros de vías terciaria"/>
    <n v="1"/>
    <m/>
    <m/>
  </r>
  <r>
    <n v="195"/>
    <n v="110561"/>
    <n v="20181719000276"/>
    <s v="Gobernación de Putumayo"/>
    <x v="0"/>
    <s v="CENTRO SUR AMAZONIA"/>
    <s v="Putumayo"/>
    <s v="Valle del Guamuez, Puerto Asís "/>
    <s v="86865 - 86568"/>
    <s v="PUTUMAYO"/>
    <s v="Infraestructura vial"/>
    <s v="MEJORAMIENTO VÍAS TERCIARIAS ENTRE VEREDAS CAMPO ALEGRE - EL TIGRE DE LOS MUNICIPIOS DE PUERTO ASÍS, VALLE DEL GUAMUEZ DEPARTAMENTO DEL PUTUMAYO"/>
    <n v="62835859082.779999"/>
    <s v="Devolver a MGA Web"/>
    <d v="2018-09-21T00:00:00"/>
    <n v="62835.85908278"/>
    <m/>
    <m/>
    <s v="SI"/>
    <s v="BAJA"/>
    <m/>
    <d v="2018-05-16T00:00:00"/>
    <s v="Jorge Andrés Arcos Caicedo"/>
    <s v="SI"/>
    <s v="Vía terciaria mejorada"/>
    <s v="Kilómetros de vías terciaria"/>
    <n v="37"/>
    <m/>
    <s v="1186568191403: Construir vias terciarias en zona rural del municipio de Puerto Asis-Departamento del Putumayo_x000a_1186865216624:Pavimentar la red vial de los nueve núcleos del municipio de valle del Guamuéz, departamento de Putumayo."/>
  </r>
  <r>
    <n v="196"/>
    <n v="118525"/>
    <n v="20181719000277"/>
    <s v="Alcaldía de Sonsón"/>
    <x v="0"/>
    <s v="EJE CAFETERO"/>
    <s v="Antioquia"/>
    <s v="Sonsón"/>
    <n v="5756"/>
    <s v="ZOMAC"/>
    <s v="Infraestructura vial"/>
    <s v="MEJORAMIENTO VÍAS TERCIARIAS UTILIZANDO EL SISTEMA PLACA HUELLA EN DIFERENTES VÍAS DEL MUNICIPIO DE SONSON HACIA SUS DIFERENTES CORREGIMIENTOS  SONSÓN"/>
    <n v="29999603779"/>
    <s v="Devolver a MGA Web"/>
    <d v="2018-11-01T00:00:00"/>
    <n v="29999.603779000001"/>
    <m/>
    <m/>
    <s v="SI"/>
    <m/>
    <m/>
    <d v="2018-05-16T00:00:00"/>
    <m/>
    <s v="SI"/>
    <s v="Vía terciaria ampliada y/o rectificada"/>
    <s v="Kilómetros de vías terciaria"/>
    <n v="25.582000000000001"/>
    <m/>
    <m/>
  </r>
  <r>
    <n v="197"/>
    <n v="94829"/>
    <n v="20181719000287"/>
    <s v="Alcaldía de Santa Fé de Antioquia"/>
    <x v="0"/>
    <s v="EJE CAFETERO"/>
    <s v="Antioquia"/>
    <s v="Santa Fé de Antioquia"/>
    <n v="5042"/>
    <s v="ZOMAC"/>
    <s v="Infraestructura vial"/>
    <s v="CONSTRUCCIÓN DE PLACA HUELLAS EN LA ZONA RURAL DEL MUNICIPIO DE   SANTA FE DE ANTIOQUIA"/>
    <n v="3525122497"/>
    <s v="Devolver a MGA Web"/>
    <d v="2018-11-16T00:00:00"/>
    <n v="3525.1224969999998"/>
    <m/>
    <m/>
    <s v="SI"/>
    <m/>
    <m/>
    <d v="2018-07-13T00:00:00"/>
    <m/>
    <s v="SI"/>
    <s v="Placa huella construida"/>
    <s v="Metros lineales de vías terciaria"/>
    <n v="5000"/>
    <m/>
    <m/>
  </r>
  <r>
    <n v="198"/>
    <n v="94004"/>
    <n v="20181719000290"/>
    <s v="Alcaldía de Rionegro"/>
    <x v="0"/>
    <s v="CENTRO ORIENTE"/>
    <s v="Santander"/>
    <s v="Rionegro"/>
    <n v="68615"/>
    <s v="ZOMAC"/>
    <s v="Infraestructura vial"/>
    <s v="CONSTRUCCIÓN DE PUENTE SOBRE LA QUEBRADA SAMACA EN EL SECTOR CONOCIDO COMO LA ROJITA EN EL MUNICIPIO DE   RIONEGRO, SANTANDER"/>
    <n v="575091965"/>
    <s v="Devolver a MGA Web"/>
    <d v="2020-01-24T00:00:00"/>
    <n v="575.09196499999996"/>
    <m/>
    <m/>
    <s v="NO"/>
    <s v="ALTA - MEDIA"/>
    <m/>
    <d v="2019-03-04T00:00:00"/>
    <s v="Jorge Andrés Arcos Caicedo"/>
    <s v="SI"/>
    <s v="Puente construido en vía terciaria"/>
    <s v="Número de puentes"/>
    <n v="1"/>
    <m/>
    <m/>
  </r>
  <r>
    <n v="199"/>
    <n v="101181"/>
    <n v="20181719000301"/>
    <s v="Alcaldía de Sonsón"/>
    <x v="0"/>
    <s v="EJE CAFETERO"/>
    <s v="Antioquia"/>
    <s v="Sonsón"/>
    <n v="5756"/>
    <s v="ZOMAC"/>
    <s v="Infraestructura vial"/>
    <s v="CONSTRUCCIÓN PAVIMENTO RÍGIDO EN VÍA SALIDA DEL CORREGIMIENTO LA DANTA HACIA LA AUTOPISTA MEDELLIN - BOGOTÁ    SONSÓN"/>
    <n v="2405070039"/>
    <s v="Devolver a MGA Web"/>
    <d v="2018-11-27T00:00:00"/>
    <n v="2405.0700390000002"/>
    <m/>
    <s v="Argos"/>
    <s v="SI"/>
    <m/>
    <m/>
    <d v="2018-09-14T00:00:00"/>
    <m/>
    <s v="SI"/>
    <m/>
    <m/>
    <m/>
    <m/>
    <m/>
  </r>
  <r>
    <n v="200"/>
    <n v="105765"/>
    <n v="20181301010342"/>
    <s v="Alcaldía de Rionegro"/>
    <x v="0"/>
    <s v="CENTRO ORIENTE"/>
    <s v="Santander"/>
    <s v="Rionegro"/>
    <n v="68615"/>
    <s v="ZOMAC"/>
    <s v="Infraestructura vial"/>
    <s v="CONSTRUCCIÓN DEL PUENTE CABALLITO MUNICIPIO DE RIONEGRO DEPARTAMENTO DE   SANTANDER"/>
    <n v="2120038564"/>
    <s v="Devolver a MGA Web"/>
    <d v="2019-01-14T00:00:00"/>
    <n v="2120.038564"/>
    <m/>
    <s v="ECOPETROL "/>
    <s v="SI"/>
    <m/>
    <m/>
    <d v="2019-02-28T00:00:00"/>
    <s v="Jorge Andrés Arcos Caicedo"/>
    <s v="SI"/>
    <m/>
    <m/>
    <m/>
    <m/>
    <m/>
  </r>
  <r>
    <n v="201"/>
    <n v="127025"/>
    <n v="20181719000282"/>
    <s v="Alcaldía de Dolores"/>
    <x v="0"/>
    <s v="CENTRO SUR AMAZONIA"/>
    <s v="Tolima"/>
    <s v="Dolores"/>
    <n v="73236"/>
    <s v="ZOMAC"/>
    <s v="Educación Pública"/>
    <s v="SUMINISTRO DE COMPUTADORES PORTATILES PARA LA INSTITUCIÓN EDUCATIVA ANTONIA SANTOS DEL MUNICIPIO DE DOLORES  TOLIMA"/>
    <n v="334445170"/>
    <s v="Devolver a MGA Web"/>
    <d v="2018-12-28T00:00:00"/>
    <n v="334.44517000000002"/>
    <m/>
    <m/>
    <s v="SI"/>
    <m/>
    <s v="Enero 10/20 - Sigue en formulador sin subsanar"/>
    <d v="2018-06-21T00:00:00"/>
    <m/>
    <s v="SI"/>
    <s v="Instituciones educativas fortalecidas"/>
    <s v="Número de sedes"/>
    <n v="8"/>
    <m/>
    <m/>
  </r>
  <r>
    <n v="202"/>
    <n v="126215"/>
    <n v="20181719000286"/>
    <s v="Alcaldía de Santa Fé de Antioquia"/>
    <x v="0"/>
    <s v="EJE CAFETERO"/>
    <s v="Antioquia"/>
    <s v="Santa Fé de Antioquia"/>
    <n v="5042"/>
    <s v="ZOMAC"/>
    <s v="Infraestructura vial"/>
    <s v="CONSTRUCCIÓN DE PLACA HUELLA QUE CONECTA EN LA ZONA RURAL LOS SECTORES DE SANTA LUCIA, LA BARRANCA Y SAN RAFAEL EN EL MUNICIPIO DE  SANTA FE DE ANTIOQUIA"/>
    <n v="2768573159"/>
    <s v="Devolver a MGA Web"/>
    <d v="2018-11-16T00:00:00"/>
    <n v="2768.573159"/>
    <m/>
    <m/>
    <s v="SI"/>
    <m/>
    <m/>
    <d v="2018-07-13T00:00:00"/>
    <m/>
    <s v="SI"/>
    <s v="Placa huella construida"/>
    <s v="Metros lineales de vías terciaria"/>
    <n v="3000"/>
    <m/>
    <m/>
  </r>
  <r>
    <n v="203"/>
    <n v="126217"/>
    <n v="20181719000285"/>
    <s v="Alcaldía de Santa Fé de Antioquia"/>
    <x v="0"/>
    <s v="EJE CAFETERO"/>
    <s v="Antioquia"/>
    <s v="Santa Fé de Antioquia"/>
    <n v="5042"/>
    <s v="ZOMAC"/>
    <s v="Infraestructura vial"/>
    <s v="CONSTRUCCIÓN DE PLACA HUELLA QUE CONECTA EN LA ZONA RURAL LOS SECTORES DEL KILOMETRO DOS, CHAPARRAL, MARIANA Y NURQUI - LAURELES EN EL MUNICIPIO DE  SANTA FÉ DE ANTIOQUIA"/>
    <n v="2794018409"/>
    <s v="Devolver a MGA Web"/>
    <d v="2018-11-16T00:00:00"/>
    <n v="2794.0184089999998"/>
    <m/>
    <m/>
    <s v="SI"/>
    <m/>
    <m/>
    <d v="2018-07-13T00:00:00"/>
    <m/>
    <s v="SI"/>
    <s v="Placa huella construida"/>
    <s v="Metros lineales de vías terciaria"/>
    <n v="3000"/>
    <m/>
    <m/>
  </r>
  <r>
    <n v="204"/>
    <n v="133206"/>
    <n v="20181719000291"/>
    <s v="Alcaldía de Dolores"/>
    <x v="0"/>
    <s v="CENTRO SUR AMAZONIA"/>
    <s v="Tolima"/>
    <s v="Dolores"/>
    <n v="73236"/>
    <s v="ZOMAC"/>
    <s v="Salud Pública"/>
    <s v="FORTALECIMIENTO INSTITUCIONAL MEDIANTE LA DOTACIÓN DE ELEMENTOS PARA EL HOSPITAL SAN RAFAEL DEL MUNICIPIO DE DOLORES  TOLIMA"/>
    <n v="182482596"/>
    <s v="Devolver a MGA Web"/>
    <d v="2019-02-26T00:00:00"/>
    <n v="182.482596"/>
    <m/>
    <m/>
    <s v="SI"/>
    <m/>
    <m/>
    <d v="2018-08-06T00:00:00"/>
    <m/>
    <s v="SI"/>
    <s v="Servicio de apoyo financiero para el fortalecimiento de la prestación del servicio de salud en el nivel territorial"/>
    <s v="Número de entidades territoriales"/>
    <n v="1"/>
    <m/>
    <m/>
  </r>
  <r>
    <n v="205"/>
    <n v="131271"/>
    <n v="20181719000293"/>
    <s v="Alcaldía de Mistrató"/>
    <x v="0"/>
    <s v="EJE CAFETERO"/>
    <s v="Risaralda"/>
    <s v="Mistrató"/>
    <n v="66456"/>
    <s v="ZOMAC"/>
    <s v="Salud Pública"/>
    <s v="CONSTRUCCIÓN DE LAS ÁREAS ADMINISTRATIVAS DE LA E.S.E SAN VICENTE DE PAUL MUNICIPIO DE  MISTRATO, RISARALDA"/>
    <n v="1626562441"/>
    <s v="Devolver a MGA Web"/>
    <d v="2019-02-26T00:00:00"/>
    <n v="1626.562441"/>
    <m/>
    <s v="Empresa de energía de Pereira S.A"/>
    <s v="SI"/>
    <m/>
    <m/>
    <d v="2018-08-21T00:00:00"/>
    <m/>
    <s v="SI"/>
    <m/>
    <m/>
    <m/>
    <m/>
    <m/>
  </r>
  <r>
    <n v="206"/>
    <n v="137784"/>
    <n v="20181719000294"/>
    <s v="Alcaldía de Santa Bárbara"/>
    <x v="0"/>
    <s v="PACÍFICO"/>
    <s v="Nariño"/>
    <s v="Santa Bárbara Iscuandé"/>
    <n v="52696"/>
    <s v="PACÍFICO Y FRONTERA NARIÑENSE"/>
    <s v="Infraestructura vial"/>
    <s v="MEJORAMIENTO DE LA MOVILIDAD EN LA VEREDA DE LOS DOMINGOS MUNICIPIO   SANTA BARBARA"/>
    <n v="3168827203"/>
    <s v="Devolver a MGA Web"/>
    <d v="2020-02-03T00:00:00"/>
    <n v="3168.8272029999998"/>
    <m/>
    <s v="CENIT"/>
    <s v="NO"/>
    <s v="ALTA"/>
    <m/>
    <d v="2018-08-27T00:00:00"/>
    <s v="EUGENIO JACOB ESTUPIÑAN GUEVARA -  Jairo Ernesto Cortes Quiños"/>
    <s v="SI"/>
    <m/>
    <m/>
    <m/>
    <m/>
    <s v="1052696266822_x000a_Construir  Calle - Puentes (Puentes Peatonales) en zona rural del Municipio de Santa Bárbara de Iscuandé, Departamento de Nariño."/>
  </r>
  <r>
    <n v="207"/>
    <n v="140158"/>
    <n v="20181719000296"/>
    <s v="Alcaldía de La Tola"/>
    <x v="0"/>
    <s v="PACÍFICO"/>
    <s v="Nariño"/>
    <s v="La Tola"/>
    <n v="52390"/>
    <s v="PACÍFICO Y FRONTERA NARIÑENSE"/>
    <s v="Infraestructura vial"/>
    <s v="MEJORAMIENTO DE LA MOVILIDAD RURAL VIAL EN LAS VEREDAS DE PUEBLITO Y SAN PABLO DE LA MAR MUNICIPIO DE  LA TOLA"/>
    <n v="3168964166"/>
    <s v="Devolver a MGA Web"/>
    <d v="2020-01-24T00:00:00"/>
    <n v="3168.9641660000002"/>
    <m/>
    <s v="CENIT"/>
    <s v="NO"/>
    <s v="BAJA"/>
    <m/>
    <d v="2018-09-04T00:00:00"/>
    <s v="EUGENIO JACOB ESTUPIÑAN GUEVARA -  Jairo Ernesto Cortes Quiños"/>
    <s v="SI"/>
    <m/>
    <m/>
    <m/>
    <m/>
    <s v="1052390270288_x000a_Realizar estudios y diseños para la construcción y mejoramiento de vías terciarias y caminos veredales, en los cinco (5) Consejos Comunitarios del municipal del municipio de La Tola en el departamento de Nariño."/>
  </r>
  <r>
    <n v="208"/>
    <n v="116270"/>
    <n v="2018522500004"/>
    <s v="Alcaldía de El Charco"/>
    <x v="0"/>
    <s v="PACÍFICO"/>
    <s v="Nariño"/>
    <s v="El Charco"/>
    <n v="52250"/>
    <s v="PACÍFICO Y FRONTERA NARIÑENSE"/>
    <s v="Infraestructura vial"/>
    <s v="MEJORAMIENTO DE LA MOVILIDAD RURAL DE EL MUNICIPIO DE EL CHARCO,   NARIÑO"/>
    <n v="5083977673"/>
    <s v="Devolver a MGA Web"/>
    <d v="2020-01-24T00:00:00"/>
    <n v="5083.9776730000003"/>
    <m/>
    <s v="CENIT"/>
    <s v="NO"/>
    <s v="BAJA"/>
    <m/>
    <d v="2018-09-04T00:00:00"/>
    <s v="EUGENIO JACOB ESTUPIÑAN GUEVARA -  Jairo Ernesto Cortes Quiños"/>
    <s v="SI"/>
    <m/>
    <m/>
    <m/>
    <m/>
    <s v="1052250264592_x000a_Realizar estudios, diseños y construcción  de puentes de acceso necesarios en el municipio El Charco, Nariño que beneficien a los consejos comunitarios Prodefensa, Bajo Tapaje, Alto Sequionda"/>
  </r>
  <r>
    <n v="209"/>
    <n v="138187"/>
    <n v="20181719000295"/>
    <s v="Alcaldía de Santa Fé de Antioquia"/>
    <x v="0"/>
    <s v="EJE CAFETERO"/>
    <s v="Antioquia"/>
    <s v="Santa Fé de Antioquia"/>
    <n v="5042"/>
    <s v="ZOMAC"/>
    <s v="Educación Pública"/>
    <s v="DOTACIÓN DE MOBILIARIO ESCOLAR Y COCINA PARA LAS INSTITUCIONES EDUCATIVAS PUBLICAS DEL MUNICIPIO DE  SANTA FE DE ANTIOQUIA"/>
    <n v="845383449.07000005"/>
    <s v="Devolver a MGA Web"/>
    <d v="2019-01-28T00:00:00"/>
    <n v="845.3834490700001"/>
    <m/>
    <m/>
    <s v="SI"/>
    <m/>
    <s v="Enero 10/20 - Sigue en formulador sin subsanar"/>
    <d v="2018-12-31T00:00:00"/>
    <m/>
    <s v="SI"/>
    <m/>
    <m/>
    <m/>
    <m/>
    <m/>
  </r>
  <r>
    <n v="210"/>
    <n v="134942"/>
    <n v="20181719000302"/>
    <s v="Alcaldía de Puerres"/>
    <x v="0"/>
    <s v="PACÍFICO"/>
    <s v="Nariño"/>
    <s v="Puerres"/>
    <n v="52573"/>
    <s v="ZOMAC"/>
    <s v="Acueducto y/o Alcantarillado"/>
    <s v="OPTIMIZACIÓN DE ALCANTARILLADO SANITARIO DE LA VEREDA MAICIRA - MUNICIPIO DE   PUERRES"/>
    <n v="1958558786"/>
    <s v="Devolver a MGA Web"/>
    <d v="2019-01-31T00:00:00"/>
    <n v="1958.5587860000001"/>
    <m/>
    <m/>
    <s v="SI"/>
    <m/>
    <m/>
    <d v="2019-01-24T00:00:00"/>
    <s v="EUGENIO JACOB ESTUPIÑAN GUEVARA -  Jairo Ernesto Cortes Quiños"/>
    <s v="SI"/>
    <m/>
    <m/>
    <m/>
    <m/>
    <m/>
  </r>
  <r>
    <n v="211"/>
    <n v="134360"/>
    <n v="20181719000300"/>
    <s v="Alcaldía de Sonsón"/>
    <x v="0"/>
    <s v="EJE CAFETERO"/>
    <s v="Antioquia"/>
    <s v="Sonsón"/>
    <n v="5756"/>
    <s v="ZOMAC"/>
    <s v="Infraestructura vial"/>
    <s v="MEJORAMIENTO DE VÍAS TERCIARIAS MEDIANTE EL USO DE PLACA HUELLA EN EL CORREGIMIENTO ALTO DE SABANAS 5 KM SONSÓN"/>
    <n v="5094009548"/>
    <s v="Devolver a MGA Web"/>
    <d v="2018-11-27T00:00:00"/>
    <n v="5094.009548"/>
    <m/>
    <m/>
    <s v="SI"/>
    <m/>
    <m/>
    <d v="2018-09-14T00:00:00"/>
    <m/>
    <s v="SI"/>
    <m/>
    <m/>
    <m/>
    <m/>
    <m/>
  </r>
  <r>
    <n v="212"/>
    <n v="84231"/>
    <n v="2017705230061"/>
    <s v="Alcaldía de San Antonio de Palmito "/>
    <x v="0"/>
    <s v="CARIBE"/>
    <s v="Sucre"/>
    <s v="San Antonio de Palmito (Palmito)"/>
    <n v="70523"/>
    <s v="MONTES DE MARÍA"/>
    <s v="Infraestructura vial"/>
    <s v="MEJORAMIENTO Y REHABILITACIÓN EN PLACA HUELLA DE LA VÍA SAN ANTONIO DE PALMITO - GUAIMÍ EN EL MUNICIPIO DE SAN ANTONIO DE PALMITO, SUCRE"/>
    <n v="5084821231"/>
    <s v="Devolver a MGA Web"/>
    <d v="2018-11-27T00:00:00"/>
    <n v="5084.8212309999999"/>
    <m/>
    <m/>
    <s v="SI"/>
    <s v="BAJA"/>
    <m/>
    <d v="2018-09-14T00:00:00"/>
    <s v="Maribel Romero Tobias"/>
    <s v="SI"/>
    <m/>
    <m/>
    <m/>
    <m/>
    <s v="870523150173_x000a_Implementar plan de mejoramiento, conservación y mantenimiento de la red vial rural de San Antonio de Palmito Sucre para  facilitar la movilidad y fortalecer el comercio de la región"/>
  </r>
  <r>
    <n v="213"/>
    <n v="139743"/>
    <n v="2018526120004"/>
    <s v="Alcaldía de Ricaurte"/>
    <x v="0"/>
    <s v="PACÍFICO"/>
    <s v="Nariño"/>
    <s v="Ricaurte"/>
    <n v="52612"/>
    <s v="PACÍFICO Y FRONTERA NARIÑENSE"/>
    <s v="Infraestructura vial"/>
    <s v="MEJORAMIENTO DE VÍAS TERCIARIAS, MEDIANTE LA CONSTRUCCIÓN DE PLACA HUELLA DE LA VÍA OSPINA - CUAIQUER VIEJO, MUNICIPIO DE RICAURTE, NARIÑO RICAURTE"/>
    <n v="3181309218.7199998"/>
    <s v="Devolver a MGA Web"/>
    <d v="2020-06-25T00:00:00"/>
    <n v="3181.30921872"/>
    <m/>
    <s v="CENIT"/>
    <s v="NO"/>
    <s v="MEDIA"/>
    <m/>
    <n v="43600"/>
    <s v="EUGENIO JACOB ESTUPIÑAN GUEVARA -  Jairo Ernesto Cortes Quiños"/>
    <s v="SI"/>
    <m/>
    <m/>
    <m/>
    <m/>
    <s v="1052612293065_x000a_Realizar estudios, diseños y la construcción de placa huellas para el mejoramiento de la red terciaria del municipio de Ricaurte, departamento de Nariño."/>
  </r>
  <r>
    <n v="214"/>
    <n v="139749"/>
    <n v="20181719000306"/>
    <s v="Alcaldía de Balboa"/>
    <x v="0"/>
    <s v="EJE CAFETERO"/>
    <s v="Risaralda"/>
    <s v="Balboa"/>
    <n v="66075"/>
    <s v="ZOMAC"/>
    <s v="Educación Pública"/>
    <s v="CONSTRUCCIÓN SEDE ADMINISTRATIVA INSTITUCIÓN EDUCATIVA TAMBORES BALBOA, RISARALDA, OCCIDENTE BALBOA"/>
    <n v="289918739"/>
    <s v="Devolver a MGA Web"/>
    <d v="2018-12-21T00:00:00"/>
    <n v="289.91873900000002"/>
    <m/>
    <m/>
    <s v="SI"/>
    <m/>
    <s v="Enero 10/20 - Sigue en formulador sin subsanar"/>
    <d v="2018-09-26T00:00:00"/>
    <m/>
    <s v="SI"/>
    <m/>
    <m/>
    <m/>
    <m/>
    <m/>
  </r>
  <r>
    <n v="215"/>
    <n v="80801"/>
    <n v="2018054670005"/>
    <s v="Alcaldía de Montebello"/>
    <x v="0"/>
    <s v="EJE CAFETERO"/>
    <s v="Antioquia"/>
    <s v="Montebello"/>
    <n v="5467"/>
    <s v="ZOMAC"/>
    <s v="Educación Pública"/>
    <s v="CONSTRUCCIÓN DE CENTRO EDUCATIVO RURAL EN LA VEREDA ENCENILLO, MUNICIPIO DE MONTEBELLO ANTIOQUIA. MONTEBELLO"/>
    <n v="866863887"/>
    <s v="Devolver a MGA Web"/>
    <d v="2019-03-20T00:00:00"/>
    <n v="866.86388699999998"/>
    <m/>
    <m/>
    <s v="SI"/>
    <m/>
    <s v="Enero 10/20 - Sigue en formulador sin subsanar"/>
    <d v="2018-09-26T00:00:00"/>
    <m/>
    <s v="SI"/>
    <m/>
    <m/>
    <m/>
    <m/>
    <m/>
  </r>
  <r>
    <n v="216"/>
    <s v="136555_x000a_"/>
    <n v="20181719000307"/>
    <s v="Alcaldía de Dolores"/>
    <x v="0"/>
    <s v="CENTRO SUR AMAZONIA"/>
    <s v="Tolima"/>
    <s v="Dolores"/>
    <n v="73236"/>
    <s v="ZOMAC"/>
    <s v="Educación Pública"/>
    <s v="DOTACIÓN DE INSTRUMENTOS MÚSICALES PARA LA BANDA MARCIAL DE LA INSTITUCIÓN EDUCATIVA TÉCNICA SAN JOSE DEL MUNICIPIO DE DOLORES TOLIMA"/>
    <n v="53563170"/>
    <s v="Devolver a MGA Web"/>
    <d v="2018-11-30T00:00:00"/>
    <n v="53.56317"/>
    <m/>
    <m/>
    <s v="SI"/>
    <m/>
    <s v="Enero 10/20 - Sigue en formulador sin subsanar"/>
    <d v="2018-09-25T00:00:00"/>
    <m/>
    <s v="SI"/>
    <m/>
    <m/>
    <m/>
    <m/>
    <m/>
  </r>
  <r>
    <n v="217"/>
    <n v="106679"/>
    <n v="20181719000305"/>
    <s v="Alcaldía de La Paz"/>
    <x v="0"/>
    <s v="CARIBE"/>
    <s v="Cesar"/>
    <s v="La Paz"/>
    <n v="20621"/>
    <s v="SIERRA NEVADA - PERIJÁ"/>
    <s v="Educación Pública"/>
    <s v="DOTACIÓN DE MOBILIARIO PARA LA INSTITUCIÓN EDUCATIVA SAN JOSE SEDE PRINCIPAL MUNICIPIO DE LA PAZ LA PAZ"/>
    <n v="1902350402"/>
    <s v="Devolver a MGA Web"/>
    <d v="2018-10-23T00:00:00"/>
    <n v="1902.350402"/>
    <m/>
    <s v="TGI_x000a_PRODECO_x000a_NUTRESA"/>
    <s v="SI"/>
    <s v="BAJA"/>
    <s v="Enero 10/20 - Sigue en formulador sin subsanar"/>
    <d v="2018-10-23T00:00:00"/>
    <s v="ELVIA MARIA MEJIA FERNANDEZ -  Ernesto Mejía Mora"/>
    <s v="SI"/>
    <m/>
    <m/>
    <m/>
    <m/>
    <s v="1220621266648 Dotar a los establecimientos educativos de la zona rural del municipio de La Paz (Cesar), de acuerdo a sus necesidades. "/>
  </r>
  <r>
    <n v="218"/>
    <n v="28249"/>
    <n v="2019731680001"/>
    <s v="Alcaldía de Chaparral"/>
    <x v="0"/>
    <s v="CENTRO SUR AMAZONIA"/>
    <s v="Tolima"/>
    <s v="Chaparral"/>
    <n v="73168"/>
    <s v="SUR DEL TOLIMA"/>
    <s v="Salud Pública"/>
    <s v="ADQUISICIÓN DE UNIDAD MÓVIL DE SALUD PARA FORTALECER LA ATENCIÓN EXTRAMURAL DE LA ESE HOSPITAL SAN JUAN BAUTISTA DE CHAPARRAL"/>
    <n v="426504958"/>
    <s v="Devolver a MGA Web"/>
    <d v="2019-02-26T00:00:00"/>
    <n v="426.50495799999999"/>
    <m/>
    <m/>
    <s v="SI"/>
    <s v="BAJA"/>
    <s v="Esta en Bandeja para revision "/>
    <d v="2019-02-26T00:00:00"/>
    <s v="CARMEN INES CRUZ BETANCOURT - Jenny Carolina Vásquez Pinzón"/>
    <s v="SI"/>
    <m/>
    <m/>
    <m/>
    <m/>
    <s v="1573168167921_x000a_Adquisición de 4 (cuatro) vehículos todo terreno para asegurar el transporte del quipo interdisciplinario que realiza las actividades extramurales "/>
  </r>
  <r>
    <n v="219"/>
    <n v="79423"/>
    <n v="20181719000349"/>
    <s v="Alcaldía de Salento"/>
    <x v="0"/>
    <s v="EJE CAFETERO"/>
    <s v="Quindío"/>
    <s v="Salento"/>
    <n v="63690"/>
    <s v="ZOMAC"/>
    <s v="Infraestructura vial"/>
    <s v="CONSTRUCCIÓN DEL PUENTE VEHÍCULAR CONEXIÓN VÍA ARMENIA – SALENTO SECTOR VEREDA LLANO GRANDE V01 SALENTO"/>
    <n v="925453732.38"/>
    <s v="Devolver a MGA Web"/>
    <d v="2019-01-15T00:00:00"/>
    <n v="925.45373238000002"/>
    <m/>
    <m/>
    <s v="SI"/>
    <m/>
    <m/>
    <d v="2018-11-14T00:00:00"/>
    <s v="DEEP"/>
    <s v="SI"/>
    <m/>
    <m/>
    <m/>
    <m/>
    <m/>
  </r>
  <r>
    <n v="220"/>
    <n v="99255"/>
    <n v="20181719000361"/>
    <s v="Alcaldía de Sonsón"/>
    <x v="0"/>
    <s v="EJE CAFETERO"/>
    <s v="Antioquia"/>
    <s v="Sonsón"/>
    <n v="5756"/>
    <s v="ZOMAC"/>
    <s v="Salud Pública"/>
    <s v="ADQUISICIÓN DE DOS AMBULANCIAS TERRESTRES, PARA TRASLADO ASISTENCIAL BASICO Y MEDICALIZADO, EN LOS CORREGIMIENTOS DEL MAGDALENA MEDIO EN EL MUNICIPIO DE   SONSÓN"/>
    <n v="645746471"/>
    <s v="Devolver a MGA Web"/>
    <d v="2019-02-28T00:00:00"/>
    <n v="645.74647100000004"/>
    <m/>
    <s v="ARTURO CALLE"/>
    <s v="SI"/>
    <m/>
    <m/>
    <d v="2018-11-21T00:00:00"/>
    <m/>
    <s v="SI"/>
    <m/>
    <m/>
    <m/>
    <m/>
    <m/>
  </r>
  <r>
    <n v="221"/>
    <n v="100772"/>
    <n v="20191719000044"/>
    <s v="Alcaldía de Roldanillo"/>
    <x v="0"/>
    <s v="PACÍFICO"/>
    <s v="Valle del Cauca"/>
    <s v="Roldanillo"/>
    <n v="76622"/>
    <s v="ZOMAC"/>
    <s v="Infraestructura vial"/>
    <s v="MEJORAMIENTO DE CARRERA 8 ENTRE CALLE 3 Y 5 Y REPOSICIÓN DE ALCANTARILLADO SANITARIO DE LA CARRERA 8 ENTRE CALLES 3 Y 5 ROLDANILLO"/>
    <n v="762631495"/>
    <s v="Devolver a MGA Web"/>
    <d v="2020-02-21T00:00:00"/>
    <n v="762.63149499999997"/>
    <m/>
    <s v="ASOCAÑAS - INGENIO PROVIDENCIA"/>
    <s v="NO"/>
    <s v="ALTA - MEDIA"/>
    <s v="15 nov 2018: Proyecto reportado por María Offir Jimenez de acuerdo a consulta realizada por Unidad de Proyectos CCI Occidente."/>
    <d v="2019-03-04T00:00:00"/>
    <m/>
    <s v="SI"/>
    <m/>
    <m/>
    <m/>
    <m/>
    <m/>
  </r>
  <r>
    <n v="222"/>
    <n v="101162"/>
    <n v="20191719000039"/>
    <s v="Alcaldía de Roldanillo"/>
    <x v="0"/>
    <s v="PACÍFICO"/>
    <s v="Valle del Cauca"/>
    <s v="Roldanillo"/>
    <n v="76622"/>
    <s v="ZOMAC"/>
    <s v="Infraestructura vial"/>
    <s v="MEJORAMIENTO DE VÍAS, PAVIMENTO EN CONCRETO RÍGIDO, VÍAS URBANAS ROLDANILLO"/>
    <n v="3999999999"/>
    <s v="Devolver a MGA Web"/>
    <d v="2020-02-25T00:00:00"/>
    <n v="3999.9999990000001"/>
    <m/>
    <s v="ISA"/>
    <s v="NO"/>
    <s v="ALTA - MEDIA"/>
    <m/>
    <d v="2019-02-28T00:00:00"/>
    <m/>
    <s v="SI"/>
    <m/>
    <m/>
    <m/>
    <m/>
    <m/>
  </r>
  <r>
    <n v="223"/>
    <n v="101645"/>
    <n v="20191719000037"/>
    <s v="Alcaldía de Roldanillo"/>
    <x v="0"/>
    <s v="PACÍFICO"/>
    <s v="Valle del Cauca"/>
    <s v="Roldanillo"/>
    <n v="76622"/>
    <s v="ZOMAC"/>
    <s v="Infraestructura vial"/>
    <s v="AMPLIACIÓN A DOBLE CALZADA VÍA DE ACCESO LA UNION - ROLDANILLO"/>
    <n v="5999995757.9399996"/>
    <s v="Devolver a MGA Web"/>
    <d v="2020-01-24T00:00:00"/>
    <n v="5999.9957579399997"/>
    <m/>
    <s v="CSS CONSTRUCTORES SA"/>
    <s v="NO"/>
    <s v="ALTA - MEDIA"/>
    <m/>
    <d v="2019-02-27T00:00:00"/>
    <m/>
    <s v="SI"/>
    <m/>
    <m/>
    <m/>
    <m/>
    <m/>
  </r>
  <r>
    <n v="224"/>
    <n v="22138"/>
    <n v="2017004680378"/>
    <s v="Alcaldía de Sabana de Torres"/>
    <x v="0"/>
    <s v="CENTRO ORIENTE"/>
    <s v="Santander"/>
    <s v="Sabana de Torres"/>
    <n v="68655"/>
    <s v="ZOMAC"/>
    <s v="Acueducto y/o Alcantarillado"/>
    <s v="CONSTRUCCIÓN DE LAS REDES DE ACUEDUCTO Y ALCANTARILLADO SANITARIO EN LOS SECTORES DE EL PALMAR Y BUENOS AIRES Y CONSTRUCCIÓN DEL ALCANTARILLADO PLUVIAL EN LA CALLE 16 ENTRE LOS CAÑOS PROGRESO Y ARGELIA DEL MUNICIPIO DE SABANA DE TORRES"/>
    <n v="1989019807"/>
    <s v="Devolver a MGA Web"/>
    <d v="2018-03-15T00:00:00"/>
    <n v="1989.0198069999999"/>
    <m/>
    <m/>
    <s v="SI"/>
    <m/>
    <m/>
    <m/>
    <s v="DEEP"/>
    <s v="SI"/>
    <m/>
    <m/>
    <m/>
    <m/>
    <m/>
  </r>
  <r>
    <n v="225"/>
    <n v="85999"/>
    <n v="20181719000352"/>
    <s v="Alcaldía de Salento"/>
    <x v="0"/>
    <s v="EJE CAFETERO"/>
    <s v="Quindío"/>
    <s v="Salento"/>
    <n v="63690"/>
    <s v="ZOMAC"/>
    <s v="Infraestructura vial"/>
    <s v="CONSTRUCCIÓN DE OBRAS DE ESTABILIZACIÓN Y RECUPERACIÓN DE LA BANCA EN LA VÍA SALENTO - COCORA SALENTO"/>
    <n v="461049125.75"/>
    <s v="Devolver a MGA Web"/>
    <d v="2019-01-15T00:00:00"/>
    <n v="461.04912574999997"/>
    <m/>
    <m/>
    <s v="SI"/>
    <m/>
    <m/>
    <d v="2018-11-14T00:00:00"/>
    <m/>
    <s v="SI"/>
    <m/>
    <m/>
    <m/>
    <m/>
    <m/>
  </r>
  <r>
    <n v="226"/>
    <n v="136729"/>
    <n v="20181719000337"/>
    <s v="Alcaldía de Fuente de Oro"/>
    <x v="0"/>
    <s v="DEL LLANO"/>
    <s v="Meta"/>
    <s v="Fuente de Oro"/>
    <n v="92515"/>
    <s v="ZOMAC"/>
    <s v="Infraestructura vial"/>
    <s v="CONSTRUCCIÓN DE LA VÍA DEL K0+000 AL K2+567 EN PAVIMENTO FLEXIBLE DE LA VÍA QUE CONDUCE DE LA TROCHA 7 HACIA LA VEREDA PUERTO NUEVO EN EL MUNICIPIO DE FUENTE DE ORO"/>
    <n v="6828083663"/>
    <s v="Devolver a MGA Web"/>
    <d v="2019-02-25T00:00:00"/>
    <n v="6828.0836630000003"/>
    <m/>
    <m/>
    <s v="SI"/>
    <m/>
    <m/>
    <d v="2019-02-05T00:00:00"/>
    <m/>
    <s v="SI"/>
    <m/>
    <m/>
    <m/>
    <m/>
    <m/>
  </r>
  <r>
    <n v="227"/>
    <n v="141575"/>
    <n v="20181719000318"/>
    <s v="Gobernación del Caquetá"/>
    <x v="0"/>
    <s v="CENTRO SUR AMAZONIA"/>
    <s v="Caquetá"/>
    <s v="San José del Fragua, Curillo, Belén de los Andaquíes, Albania"/>
    <s v="18610 -18205 - 18094- 18029"/>
    <s v="CUENCA DEL CAGUÁN Y PIEDEMONTE CAQUETEÑO"/>
    <s v="Salud Pública"/>
    <s v="ADQUISICIÓN DE EQUIPOS MÉDICOS Y BIOMÉDICOS PARA EL FORTALECIMIENTO INSTITUCIONAL DE LA E.S.E. RAFAEL TOVAR POVEDA DEL CAQUETÁ"/>
    <n v="2730532104"/>
    <s v="Devolver a MGA Web"/>
    <d v="2018-10-30T00:00:00"/>
    <n v="2730.5321039999999"/>
    <m/>
    <m/>
    <s v="SI"/>
    <s v="BAJA"/>
    <m/>
    <m/>
    <s v="LORENZO ANDRES VARGAS - Diana Cristina Gómez Reyes "/>
    <s v="SI"/>
    <m/>
    <m/>
    <m/>
    <m/>
    <s v="618094297556 Fortalecer a la ESE Rafael Tovar Poveda, con infraestructura, dotación, Talento Humano, herramientas tecnológicas, ayudas diagnósticas y telemedicina de acuerdo a la normatividad vigente y requisitos de habilitación de servicios de salud."/>
  </r>
  <r>
    <n v="228"/>
    <n v="141279"/>
    <n v="20191719000011"/>
    <s v="Alcaldía de Cajamarca"/>
    <x v="0"/>
    <s v="CENTRO SUR AMAZONIA"/>
    <s v="Tolima"/>
    <s v="Cajamarca"/>
    <n v="73124"/>
    <s v="ZOMAC"/>
    <s v="Infraestructura vial"/>
    <s v="CONSTRUCCIÓN  DE 3.7 KM DE PLACA HUELLA EN LA VÍA TOCHE - CAJAMARCA DESDE EL K2 + 312 HASTA EL K6 + 012 CAJAMARCA"/>
    <n v="4313178892.6700001"/>
    <s v="Devolver a MGA Web"/>
    <d v="2019-02-12T00:00:00"/>
    <n v="4313.1788926700001"/>
    <m/>
    <m/>
    <s v="SI"/>
    <m/>
    <m/>
    <d v="2019-01-22T00:00:00"/>
    <m/>
    <s v="SI"/>
    <m/>
    <m/>
    <m/>
    <m/>
    <m/>
  </r>
  <r>
    <n v="229"/>
    <n v="141198"/>
    <n v="20191719000004"/>
    <s v="Alcaldía de Paratebueno"/>
    <x v="0"/>
    <s v="CENTRO ORIENTE"/>
    <s v="Cundinamarca"/>
    <s v="Paratebueno"/>
    <n v="25530"/>
    <s v="ZOMAC"/>
    <s v="Infraestructura vial"/>
    <s v="PAVIMENTACIÓN DE LA VÍA QUE COMUNICA EL SECTOR DE LOS MANGOS CON EL MUNICIPIO DE PARATEBUENO, CUNDINAMARCA"/>
    <n v="4348311800.5"/>
    <s v="Devolver a MGA Web"/>
    <d v="2019-02-28T00:00:00"/>
    <n v="4348.3118004999997"/>
    <m/>
    <m/>
    <s v="SI"/>
    <m/>
    <m/>
    <d v="2019-02-28T00:00:00"/>
    <m/>
    <s v="SI"/>
    <m/>
    <m/>
    <m/>
    <m/>
    <m/>
  </r>
  <r>
    <n v="230"/>
    <n v="145719"/>
    <n v="20181719000330"/>
    <s v="Alcaldía de Riosucio"/>
    <x v="0"/>
    <s v="EJE CAFETERO"/>
    <s v="Caldas"/>
    <s v="Riosucio"/>
    <n v="17614"/>
    <s v="ZOMAC"/>
    <s v="Infraestructura vial"/>
    <s v="PAVIMENTACIÓN VÍA SIPIRRA, SECTOR COMPRENDIDO ENTRE LA FÁBRICA DE VELAS Y CEMENTERIO CENTRAL EN EL MUNICIPIO DE RIOSUCIO"/>
    <n v="1899930463"/>
    <s v="Cabeza de Sector Jefe de Planeación"/>
    <d v="2020-03-11T00:00:00"/>
    <n v="1899.9304629999999"/>
    <m/>
    <m/>
    <s v="NO"/>
    <s v="ALTA - MEDIA"/>
    <m/>
    <d v="2019-02-28T00:00:00"/>
    <m/>
    <s v="SI"/>
    <m/>
    <m/>
    <m/>
    <m/>
    <m/>
  </r>
  <r>
    <n v="231"/>
    <n v="45672"/>
    <n v="2018004680022"/>
    <s v="Alcaldía de Matanza"/>
    <x v="0"/>
    <s v="CENTRO ORIENTE"/>
    <s v="Santander"/>
    <s v="Matanza"/>
    <n v="68444"/>
    <s v="ZOMAC"/>
    <s v="Acueducto y/o Alcantarillado"/>
    <s v="CONSTRUCCIÓN ACUEDUCTO RURAL VEREDA ALTO BRAVO DEL MUNICIPIO DE MATANZA"/>
    <n v="227700013.03999999"/>
    <s v="Devolver a MGA Web"/>
    <d v="2018-11-15T00:00:00"/>
    <n v="227.70001303999999"/>
    <m/>
    <m/>
    <s v="SI"/>
    <m/>
    <m/>
    <d v="2018-11-01T00:00:00"/>
    <m/>
    <s v="SI"/>
    <m/>
    <m/>
    <m/>
    <m/>
    <m/>
  </r>
  <r>
    <n v="232"/>
    <n v="141790"/>
    <n v="20181719000375"/>
    <s v="Alcaldía de Puerto Asís"/>
    <x v="0"/>
    <s v="CENTRO SUR AMAZONIA"/>
    <s v="Putumayo"/>
    <s v="Puerto Asís"/>
    <n v="86568"/>
    <s v="PUTUMAYO"/>
    <s v="Energía"/>
    <s v="DOTACIÓN E INSTALACIÓN DE SISTEMAS SOLARES FOTOVOLTAICOS INDIVIDUALES EN ZONAS NO INTERCONECTADAS EN EL MUNICIPIO DE PUERTO ASÍS, PUTUMAYO"/>
    <n v="3739975370"/>
    <s v="Devolver a MGA Web"/>
    <d v="2018-12-28T00:00:00"/>
    <n v="3739.9753700000001"/>
    <m/>
    <s v="ECOPETROL"/>
    <s v="SI"/>
    <s v="BAJA"/>
    <m/>
    <d v="2018-12-13T00:00:00"/>
    <s v="Jorge Andrés Arcos Caicedo"/>
    <s v="SI"/>
    <m/>
    <m/>
    <m/>
    <m/>
    <s v="1186568187091: Dotar e instalar sistemas fotovoltaicos familiares y colectivos en las comunidades Nasa del Municipio de Puerto Asís - Putumayo_x000a_1186568187272: Implementar un sistema de energía alternativa como paneles solares, en el Cabildo Pasto San Sebastian del Municipio de Puerto Asís - Putumayo"/>
  </r>
  <r>
    <n v="233"/>
    <n v="140295"/>
    <n v="20191719000021"/>
    <s v="Gobernación del Valle del Cauca"/>
    <x v="0"/>
    <s v="PACÍFICO"/>
    <s v="Valle del Cauca"/>
    <s v="Roldanillo"/>
    <n v="76622"/>
    <s v="ZOMAC"/>
    <s v="Salud Pública"/>
    <s v="ADQUISICIÓN DE EQUIPOS BIOMÉDICOS PARA EL HOSPITAL DEPARTAMENTAL SAN ANTONIO DE ROLDANILLO E.S.E EMPRESA SOCIAL DEL ESTADO ROLDANILLO VALLE DEL CAUCA. ROLDANILLO"/>
    <n v="5068650657"/>
    <s v="Devolver a MGA Web"/>
    <d v="2016-02-26T00:00:00"/>
    <n v="5068.6506570000001"/>
    <m/>
    <s v="COLOMBINA"/>
    <s v="SI"/>
    <m/>
    <m/>
    <d v="2019-02-08T00:00:00"/>
    <m/>
    <s v="SI"/>
    <m/>
    <m/>
    <m/>
    <m/>
    <m/>
  </r>
  <r>
    <n v="234"/>
    <n v="149614"/>
    <n v="20191719000035"/>
    <s v="Alcaldía de Acandi"/>
    <x v="0"/>
    <s v="PACÍFICO"/>
    <s v="Chocó"/>
    <s v="Acandí"/>
    <n v="27006"/>
    <s v="CHOCÓ"/>
    <s v="Salud Pública"/>
    <s v="REPOSICIÓN Y DOTACIÓN DEL PUESTO DE SALUD CORREGIMIENTO SAN FRANCISCO ACANDÍ"/>
    <n v="769629710"/>
    <s v="Devolver a MGA Web"/>
    <d v="2020-03-10T00:00:00"/>
    <n v="769.62971000000005"/>
    <m/>
    <m/>
    <s v="NO"/>
    <s v="BAJA"/>
    <m/>
    <d v="2019-02-25T00:00:00"/>
    <s v="BETTY EUGENIA MORENO"/>
    <s v="SI"/>
    <m/>
    <m/>
    <m/>
    <n v="527006190496"/>
    <s v="Mejorar, y ampliar los centros de salud en las comunidades  etnicas del municipio de Acandí Chocó."/>
  </r>
  <r>
    <n v="235"/>
    <n v="147699"/>
    <n v="2018854100044"/>
    <s v="Alcaldía de Tauramena"/>
    <x v="0"/>
    <s v="DEL LLANO"/>
    <s v="Casanare"/>
    <s v="Tauramena"/>
    <n v="85410"/>
    <s v="ZOMAC"/>
    <s v="Energía"/>
    <s v="AMPLIACIÓN REDES ELÉCTRICAS DE MEDIA Y BAJA TENSIÓN EN ZONA RURAL DISPERSA DEL MUNICIPIO DE TAURAMENA"/>
    <n v="4353019710"/>
    <s v="Devolver a MGA Web"/>
    <d v="2019-02-28T00:00:00"/>
    <n v="4353.0197099999996"/>
    <m/>
    <s v="ECOPETROL"/>
    <s v="SI"/>
    <m/>
    <m/>
    <d v="2019-02-26T00:00:00"/>
    <m/>
    <s v="SI"/>
    <m/>
    <m/>
    <m/>
    <m/>
    <m/>
  </r>
  <r>
    <n v="236"/>
    <n v="137673"/>
    <n v="20181719000341"/>
    <s v="Alcaldía de El Castillo"/>
    <x v="0"/>
    <s v="DEL LLANO"/>
    <s v="Meta "/>
    <s v="El Castillo"/>
    <n v="50251"/>
    <s v="ZOMAC"/>
    <s v="Infraestructura vial"/>
    <s v="MEJORAMIENTO DE VÍAS URBANAS DEL BARRIO EL JARDÍN, EN EL MUNICIPIO DE EL CASTILLO - META   EL CASTILLO"/>
    <n v="3630246387"/>
    <s v="Devolver a MGA Web"/>
    <d v="2018-11-21T00:00:00"/>
    <n v="3630.2463870000001"/>
    <m/>
    <m/>
    <s v="SI"/>
    <m/>
    <m/>
    <d v="2018-11-08T00:00:00"/>
    <m/>
    <s v="SI"/>
    <m/>
    <m/>
    <m/>
    <m/>
    <m/>
  </r>
  <r>
    <n v="237"/>
    <n v="66164"/>
    <n v="20181719000319"/>
    <s v="Departamento del Caquetá"/>
    <x v="0"/>
    <s v="CENTRO SUR AMAZONIA"/>
    <s v="Caquetá"/>
    <s v="Florencia"/>
    <n v="18001"/>
    <s v="CUENCA DEL CAGUÁN Y PIEDEMONTE CAQUETEÑO"/>
    <s v="Salud Pública"/>
    <s v="FORTALECIMIENTO DE LA CADENA DE FRO DEL PROGRAMA AMPLIADO DE INMUNIZACIONES - PAI DEL DEPARTAMENTO DEL   CAQUETÁ"/>
    <n v="2259660948"/>
    <s v="Devolver a MGA Web"/>
    <d v="2019-02-11T00:00:00"/>
    <n v="2259.6609480000002"/>
    <m/>
    <m/>
    <s v="SI"/>
    <s v="BAJA"/>
    <m/>
    <d v="2019-02-11T00:00:00"/>
    <s v="LORENZO ANDRES VARGAS - Diana Cristina Gómez Reyes "/>
    <s v="SI"/>
    <m/>
    <m/>
    <m/>
    <m/>
    <s v="N/A"/>
  </r>
  <r>
    <n v="238"/>
    <n v="142750"/>
    <n v="20181719000324"/>
    <s v="Gran Tierra/Acorn"/>
    <x v="2"/>
    <s v="CENTRO ORIENTE"/>
    <s v="Santander"/>
    <s v="Rionegro"/>
    <n v="68615"/>
    <s v="ZOMAC"/>
    <s v="Infraestructura vial"/>
    <s v="MEJORAMIENTO DE VÍAS SECUNDARIAS ENTRE VEREDAS SAN RAFAEL DE LEBRIJA Y PAPAYAL DEL MUNICIPIO DE RIONEGRO, DEPARTAMENTO DE  SANTANDER"/>
    <n v="3860437386"/>
    <s v="Devolver a MGA Web"/>
    <d v="2020-03-11T00:00:00"/>
    <n v="3860.4373860000001"/>
    <m/>
    <s v="GRAN TIERRA/ACORN "/>
    <s v="NO"/>
    <s v="ALTA - MEDIA"/>
    <m/>
    <d v="2019-02-21T00:00:00"/>
    <m/>
    <s v="SI"/>
    <m/>
    <m/>
    <m/>
    <m/>
    <m/>
  </r>
  <r>
    <n v="239"/>
    <n v="55893"/>
    <n v="20191719000013"/>
    <s v="Alcaldía de San Juan de Arama"/>
    <x v="0"/>
    <s v="DEL LLANO"/>
    <s v="Meta"/>
    <s v="San Juan de Arama"/>
    <n v="50683"/>
    <s v="ZOMAC"/>
    <s v="Infraestructura vial"/>
    <s v="CONSTRUCCIÓN PAVIMENTO RIGIDO EN CONCRETO Y ADECUACIÓN DE ANDENES PARA LA VíAS URBANAS DEL BARRIO LA ESPERANZA DEL MUNICIPIO DE SAN JUAN DE ARAMA"/>
    <n v="8396890150"/>
    <s v="Devolver a MGA Web"/>
    <d v="2019-12-19T00:00:00"/>
    <n v="8396.8901499999993"/>
    <m/>
    <s v="ECOPETROL"/>
    <s v="NO"/>
    <m/>
    <m/>
    <d v="2019-02-22T00:00:00"/>
    <m/>
    <s v="SI"/>
    <m/>
    <m/>
    <m/>
    <m/>
    <m/>
  </r>
  <r>
    <n v="240"/>
    <n v="146683"/>
    <n v="20181719000320"/>
    <s v="Gobernación de Caquetá"/>
    <x v="0"/>
    <s v="CENTRO SUR AMAZONIA"/>
    <s v="Caquetá"/>
    <s v="Florencia"/>
    <n v="18001"/>
    <s v="CUENCA DEL CAGUÁN Y PIEDEMONTE CAQUETEÑO"/>
    <s v="Salud Pública"/>
    <s v="DOTACIÓN DE EQUIPOS MéDICOS, BIOMéDICOS E INFORMATICOS PARA EL FORTALECIMIENTO INSTITUCIONAL DE LA E.S.E FABIO JARAMILLO LONDOÑO DE  CAQUETA"/>
    <n v="1133531577"/>
    <s v="Devolver a MGA Web"/>
    <d v="2019-02-26T00:00:00"/>
    <n v="1133.531577"/>
    <m/>
    <m/>
    <s v="SI"/>
    <s v="BAJA"/>
    <m/>
    <d v="2018-10-25T00:00:00"/>
    <s v="LORENZO ANDRES VARGAS - Diana Cristina Gómez Reyes "/>
    <s v="SI"/>
    <m/>
    <m/>
    <m/>
    <m/>
    <s v="618001286074 Fortalecer la capacidad instalada asociada a la prestación de servicios de salud existentes a la fecha, en infraestructura, dotación, THS, desarrollo de capacidades al THS y la comunidad de acuerdo al análisis situación en salud en la zona rural del municipio de Florencia."/>
  </r>
  <r>
    <n v="241"/>
    <n v="151911"/>
    <n v="20181719000338"/>
    <s v="Alcaldía de Remedios"/>
    <x v="0"/>
    <s v="EJE CAFETERO"/>
    <s v="Antioquia"/>
    <s v="Remedios"/>
    <n v="5604"/>
    <s v="BAJO CAUCA Y NORDESTE ANTIOQUEÑO"/>
    <s v="Infraestructura vial"/>
    <s v="REHABILITACIÓN DE VíAS URBANAS MEDIANTE LA CONSTRUCCIóN EN CONCRETO RíGIDO DEL TRAMO PALOCABILDO  PUENTE ROTO EN EL MUNICIPIO DE  REMEDIOS"/>
    <n v="3270457561"/>
    <s v="Devolver a MGA Web"/>
    <d v="2019-12-04T00:00:00"/>
    <n v="3270.4575610000002"/>
    <m/>
    <m/>
    <s v="NO"/>
    <s v="BAJA"/>
    <m/>
    <d v="2019-02-12T00:00:00"/>
    <s v="JAVIER IGNACIO MOLINA PALACIO - Wiston Iván Gómez Jiménez"/>
    <s v="SI"/>
    <m/>
    <m/>
    <m/>
    <m/>
    <s v="N/A"/>
  </r>
  <r>
    <n v="242"/>
    <n v="147874"/>
    <n v="20181719000357"/>
    <s v="Alcaldía de Samaná"/>
    <x v="0"/>
    <s v="EJE CAFETERO"/>
    <s v="Caldas"/>
    <s v="Samaná"/>
    <n v="17662"/>
    <s v="ZOMAC"/>
    <s v="Salud Pública"/>
    <s v="ADQUISICIóN  DE EQUIPOS BIOMEDICOS PARA EL MEJORAMIENTO EN LA PRESTACION DE LOS SERVICIOS DE PRIMER NIVEL DE ATENCION EN LA ESE HOSPITAL SAN JOSE DEL MUNICIPIO DE   SAMANA"/>
    <n v="452821746"/>
    <s v="Devolver a MGA Web"/>
    <d v="2019-02-26T00:00:00"/>
    <n v="452.82174600000002"/>
    <m/>
    <m/>
    <s v="SI"/>
    <m/>
    <m/>
    <d v="2018-11-16T00:00:00"/>
    <m/>
    <s v="SI"/>
    <m/>
    <m/>
    <m/>
    <m/>
    <m/>
  </r>
  <r>
    <n v="243"/>
    <n v="152304"/>
    <n v="20181719000350"/>
    <s v="Alcaldía de Caucasia"/>
    <x v="0"/>
    <s v="EJE CAFETERO"/>
    <s v="Antioquia"/>
    <s v="Caucasia"/>
    <n v="5154"/>
    <s v="BAJO CAUCA Y NORDESTE ANTIOQUEÑO"/>
    <s v="Educación Pública"/>
    <s v="CONSTRUCCIÓN DE UN MEGACOLEGIO EN EL SECTOR DE LAS MALVINAS DEL MUNICIPIO DE CAUCASIA EN EL DEPARTAMENTO DE  ANTIOQUIA"/>
    <n v="10617993688.07"/>
    <s v="Devolver a MGA Web"/>
    <d v="2018-12-12T00:00:00"/>
    <n v="10617.993688069999"/>
    <m/>
    <m/>
    <s v="SI"/>
    <s v="BAJA"/>
    <m/>
    <d v="2018-11-14T00:00:00"/>
    <s v="JAVIER IGNACIO MOLINA PALACIO - Wiston Iván Gómez Jiménez"/>
    <s v="SI"/>
    <m/>
    <m/>
    <m/>
    <m/>
    <s v="N/A"/>
  </r>
  <r>
    <n v="244"/>
    <n v="154774"/>
    <n v="20191719000043"/>
    <s v="Alcaldía de Cantagallo"/>
    <x v="0"/>
    <s v="CARIBE"/>
    <s v="Bolívar"/>
    <s v="Cantagallo"/>
    <n v="13160"/>
    <s v="SUR DE BOLÍVAR"/>
    <s v="Salud Pública"/>
    <s v="DOTACIÓN DE EQUIPOS BIOMEDICOS PARA MEJORAR LA PRESTACIÓN DE SERVICIOS DE SALUD DE LA ESE -CENTRO DE SALUD CON CAMAS- DEL MUNICIPIO DE CANTAGALLO, BOLÍVAR"/>
    <n v="1277470065"/>
    <s v="Devolver a MGA Web"/>
    <d v="2020-03-10T00:00:00"/>
    <n v="1277.470065"/>
    <m/>
    <m/>
    <s v="NO"/>
    <s v="BAJA"/>
    <m/>
    <d v="2019-03-01T00:00:00"/>
    <s v="AGUEDA PLATA GOMEZ - Javier Alfonso Pineda"/>
    <s v="SI"/>
    <m/>
    <m/>
    <m/>
    <m/>
    <s v="N/A"/>
  </r>
  <r>
    <n v="245"/>
    <n v="151144"/>
    <n v="20181719000340"/>
    <s v="Alcaldía de El Carmen"/>
    <x v="0"/>
    <s v="CENTRO ORIENTE"/>
    <s v="Norte de Santander"/>
    <s v="El Carmen"/>
    <n v="54245"/>
    <s v="CATATUMBO"/>
    <s v="Infraestructura vial"/>
    <s v="CONSTRUCCIÓN DE PAVIMENTO RÍGIDO EN EL CASCO URBANO DEL CORREGIMIENTO DE GUAMALITO MUNICIPIO DE EL CARMEN, NORTE DE SANTANDER"/>
    <n v="2946354630"/>
    <s v="Devolver a MGA Web"/>
    <d v="2019-02-21T00:00:00"/>
    <n v="2946.3546299999998"/>
    <m/>
    <s v="ECOPETROL"/>
    <s v="SI"/>
    <s v="BAJA"/>
    <m/>
    <d v="2018-12-27T00:00:00"/>
    <s v="Blanca Yamile Rojas Estupiñan "/>
    <s v="SI"/>
    <m/>
    <m/>
    <m/>
    <m/>
    <s v="454245190040_x000a_Elaborar estudios y diseños para la construcción de vías terciarias en las veredas del municipio de El Carmen Norte de Santander, optimizando los recursos existentes._x000a__x000a_454245189200_x000a_Construir vías terciarias en las veredas del municipio de El Carmen N de S, permitiendo la  conexión vial entre las veredas."/>
  </r>
  <r>
    <n v="246"/>
    <n v="117476"/>
    <n v="20181301010780"/>
    <s v="Alcaldía de Angostura"/>
    <x v="0"/>
    <s v="EJE CAFETERO"/>
    <s v="Antioquia"/>
    <s v="Angostura"/>
    <n v="5038"/>
    <s v="ZOMAC"/>
    <s v="Infraestructura vial"/>
    <s v="CONSTRUCCIÓN PAVIMENTO RÍGIDO EN VÍAS TERCIARIAS DEL MUNICIPIO DE ANGOSTURA"/>
    <n v="6637975375"/>
    <s v="Devolver a MGA Web"/>
    <d v="2020-05-29T00:00:00"/>
    <n v="6637.975375"/>
    <m/>
    <m/>
    <s v="NO"/>
    <m/>
    <m/>
    <d v="2019-03-05T00:00:00"/>
    <m/>
    <s v="SI"/>
    <m/>
    <m/>
    <m/>
    <m/>
    <m/>
  </r>
  <r>
    <n v="247"/>
    <n v="147676"/>
    <n v="2018131600006"/>
    <s v="Alcaldía de Cantagallo"/>
    <x v="0"/>
    <s v="CARIBE"/>
    <s v="Bolívar"/>
    <s v="Cantagallo"/>
    <n v="13160"/>
    <s v="SUR DE BOLÍVAR"/>
    <s v="Educación Pública"/>
    <s v="DOTACIÓN DE LA INFRAESTRUCTURA EDUCATIVA PARA EL AREA DE SECUNDARIA DE LA IE JOSE MARIA CUELLAR DIAZ EN EL MUNICIPIO DE  CANTAGALLO, BOLíVAR"/>
    <n v="3268305340"/>
    <s v="Devolver a MGA Web"/>
    <d v="2020-08-04T00:00:00"/>
    <n v="3268.3053399999999"/>
    <m/>
    <s v="ECOPETROL_x000a_LUPATECH"/>
    <s v="SI"/>
    <s v="MEDIA"/>
    <s v="Enero 13/20 - Sigue en formulador sin subsanar"/>
    <d v="2018-11-07T00:00:00"/>
    <s v="AGUEDA PLATA GOMEZ - Javier Alfonso Pineda"/>
    <s v="SI"/>
    <m/>
    <m/>
    <m/>
    <m/>
    <s v="1313160112467 -  Realizar la dotación de mobiliario de las 29 sedes educativas de la Institución Educativa La Victoria y de las 5 sedes rurales de la I. E. Jose María Cuellar._x000a__x000a_1313160112882 - Realizar la dotación de las bibliotecas de las 29 sedes educativas de la I. E. La Victoria y las 5 sedes de la zona rural de la I. E. Jose María Cuellar"/>
  </r>
  <r>
    <n v="249"/>
    <n v="150399"/>
    <n v="20181719000356"/>
    <s v="Gobernación del Putumayo"/>
    <x v="0"/>
    <s v="CENTRO SUR AMAZONIA"/>
    <s v="Putumayo"/>
    <s v="Puerto Leguízamo, San Miguel, Valle del Gamuez, Puerto Asís, Puerto Caicedo, Orito, Mocoa "/>
    <s v="86573-86757-86865-86568-86569-86320-86001-"/>
    <s v="PUTUMAYO"/>
    <s v="Educación Pública"/>
    <s v="DOTACIÓN DE MOBILIARIO ESCOLAR Y MATERIAL BIBLIOGRÁFICO PARA LECTURA A ESTABLECIMIENTOS EDUCATIVOS OFICIALES DE LOS MUNICIPIOS DE PUERTO LEGUÍZAMO, SAN MIGUEL, VALLE DEL GUAMUEZ, PUERTO ASÍS, PUERTO CAICEDO, ORITO, MOCOA, PUTUMAYO"/>
    <n v="8080747184.25"/>
    <s v="Devolver a MGA Web"/>
    <d v="2019-02-28T00:00:00"/>
    <n v="8080.7471842499999"/>
    <m/>
    <s v="ECOPETROL"/>
    <s v="SI"/>
    <s v="BAJA"/>
    <s v="22 nov 2018: De acuerdo a correo remitido por María Offir Jimenez, este proyeto está siendo apoyado por USAID"/>
    <d v="2019-02-26T00:00:00"/>
    <s v="Jorge Andrés Arcos Caicedo"/>
    <s v="SI"/>
    <m/>
    <m/>
    <m/>
    <m/>
    <s v="1186757186931: Dotar de aulas inteligentes a los establecimientos educativos rurales del municipio de San Miguel en el departamento del Putumayo_x000a_1186757189652: Dotar mobiliario a los establecimientos etnoeducativos del Municipio de San Miguel, departamento del Putumayo._x000a_1186757190079:Dotar mobiliario a los establecimientos educativos rurales del municipio de San Miguel, departamento del Putumayo._x000a_1186757189436: Dotar bibliotecas de las sedes etnoeducativas de los pueblos Awa, Cofán y Kichwa del municipio de San Migue, departamento del Putumayo._x000a_1186569199206: Dotar de mobiliario a los establecimientos educativos rurales del municipio de Puerto Caicedo, departamento del Putumayo._x000a_1186569199219: Dotar bibliotecas con enfoque étnico, a los establecimientos educativos rurales del municipio de Puerto Caicedo, departamento del Putumayo._x000a_1186865215368: Dotar bibliotecas con enfoque diferencial en los establecimientos educativos rurales del municipio de Valle del Guamuez, departamento del Putumayo._x000a_1186865215219: Dotar el Centro de Desarrollo Infantil con enfoque diferencial en el municipio de Valle del Guamuez, departamento del Putumayo_x000a_1186865215351: Dotar mobiliario en los establecimientos educativos rurales del municipio de Valle del Guamuez, departamento del Putumayo."/>
  </r>
  <r>
    <n v="250"/>
    <n v="157934"/>
    <n v="20191719000038"/>
    <s v="Alcaldía de Pradera"/>
    <x v="0"/>
    <s v="PACÍFICO"/>
    <s v="Valle del Cauca"/>
    <s v="Pradera"/>
    <n v="76563"/>
    <s v="ALTO PATÍA - NORTE DEL CAUCA"/>
    <s v="Salud Pública"/>
    <s v="ADMINISTRACIÓN DE EQUIPOS BIOMEDICOS PARA LA PRESTACIÓN DE SERVICIOS DEL HOSPITAL SAN ROQUE DE PRADERA"/>
    <n v="2351475575"/>
    <s v="Devolver a MGA Web"/>
    <d v="2020-03-10T00:00:00"/>
    <n v="2351.4755749999999"/>
    <m/>
    <m/>
    <s v="NO"/>
    <s v="BAJA"/>
    <m/>
    <d v="2019-02-27T00:00:00"/>
    <s v="ESNEYDER GOMEZ SALAMANCA - Alexander Huila Ramírez"/>
    <s v="SI"/>
    <m/>
    <m/>
    <m/>
    <m/>
    <s v="119050318386_x000a_Fortalecer la oferta de servicios especializados,  telemedicina y redes de conocimiento en los hospitales ubicados en los municipios PDET de la Subregión Alto Patía Norte del Cauca, a partir del análisis de oferta, demanda y el perfil epidemiológico del territorio."/>
  </r>
  <r>
    <n v="251"/>
    <n v="142949"/>
    <n v="20191719000028"/>
    <s v="Alcaldía de Algeciras"/>
    <x v="0"/>
    <s v="CENTRO SUR AMAZONIA"/>
    <s v="Huila"/>
    <s v="Algeciras"/>
    <n v="41020"/>
    <s v="CUENCA DEL CAGUÁN Y PIEDEMONTE CAQUETEÑO"/>
    <s v="Educación Pública"/>
    <s v="CONSTRUCCIÓN DE CUBIERTA INSTITUCIÓN EDUCATIVA QUEBRADON SUR EN EL MUNICIPIO DE ALGECIRAS - DEPARTAMENTO DEL HUILA"/>
    <n v="434607540"/>
    <s v="Devolver a MGA Web"/>
    <d v="2019-02-26T00:00:00"/>
    <n v="434.60753999999997"/>
    <m/>
    <m/>
    <s v="SI"/>
    <s v="BAJA"/>
    <m/>
    <d v="2019-02-13T00:00:00"/>
    <s v="LORENZO ANDRES VARGAS - Diana Cristina Gómez Reyes "/>
    <s v="SI"/>
    <m/>
    <m/>
    <m/>
    <m/>
    <s v="641020317786_x000a_Realizar estudio técnico que permita definir la viabilidad legal para la construcción de infraestructura educativa para garantizar los espacios de actividad física y recreativa de los niños, niñas adolescentes y jóvenes de la zona rural del municipio de Algeciras Huila _x000a_641020317815_x000a_Realizar estudio técnico que permita definir la viabilidad legal para el mejoramiento y adecuación de infraestructura educativa de bajo impacto ambiental, de la zona rural del municipio de Algeciras, para garantizar las condiciones de acceso al sistema educativo de los niños, niñas y los adolcescentes, así como también su rendimiento académico."/>
  </r>
  <r>
    <n v="252"/>
    <n v="143172"/>
    <n v="20191719000024"/>
    <s v="Alcaldía de Algeciras"/>
    <x v="0"/>
    <s v="CENTRO SUR AMAZONIA"/>
    <s v="Huila"/>
    <s v="Algeciras"/>
    <n v="41020"/>
    <s v="CUENCA DEL CAGUÁN Y PIEDEMONTE CAQUETEÑO"/>
    <s v="Educación Pública"/>
    <s v="CONSTRUCCIÓN DE CUBIERTA INSTITUCIÓN EDUCATIVA LAS PALMAS EN EL MUNICIPIO DE ALGECIRAS - DEPARTAMENTO DEL HUILA"/>
    <n v="432808040"/>
    <s v="Devolver a MGA Web"/>
    <d v="2019-02-25T00:00:00"/>
    <n v="432.80804000000001"/>
    <m/>
    <m/>
    <s v="SI"/>
    <s v="BAJA"/>
    <m/>
    <d v="2019-02-12T00:00:00"/>
    <s v="LORENZO ANDRES VARGAS - Diana Cristina Gómez Reyes "/>
    <s v="SI"/>
    <m/>
    <m/>
    <m/>
    <m/>
    <s v="641020317786_x000a_Realizar estudio técnico que permita definir la viabilidad legal para la construcción de infraestructura educativa para garantizar los espacios de actividad física y recreativa de los niños, niñas adolescentes y jóvenes de la zona rural del municipio de Algeciras Huila "/>
  </r>
  <r>
    <n v="253"/>
    <n v="143942"/>
    <n v="20191719000025"/>
    <s v="Alcaldía de Algeciras"/>
    <x v="0"/>
    <s v="CENTRO SUR AMAZONIA"/>
    <s v="Huila"/>
    <s v="Algeciras"/>
    <n v="41020"/>
    <s v="CUENCA DEL CAGUÁN Y PIEDEMONTE CAQUETEÑO"/>
    <s v="Educación Pública"/>
    <s v="ONSTRUCCIÓN DE CUBIERTA INSTITUCIÓN EDUCATIVA LA PERDIZ EN EL MUNICIPIO DE ALGECIRAS - DEPARTAMENTO DEL HUILA"/>
    <n v="433709578"/>
    <s v="Devolver a MGA Web"/>
    <d v="2019-02-25T00:00:00"/>
    <n v="433.70957800000002"/>
    <m/>
    <m/>
    <s v="SI"/>
    <s v="BAJA"/>
    <m/>
    <d v="2019-02-12T00:00:00"/>
    <s v="LORENZO ANDRES VARGAS - Diana Cristina Gómez Reyes "/>
    <s v="SI"/>
    <m/>
    <m/>
    <m/>
    <m/>
    <s v="641020317786_x000a_Realizar estudio técnico que permita definir la viabilidad legal para la construcción de infraestructura educativa para garantizar los espacios de actividad física y recreativa de los niños, niñas adolescentes y jóvenes de la zona rural del municipio de Algeciras Huila _x000a_641020317815_x000a_Realizar estudio técnico que permita definir la viabilidad legal para el mejoramiento y adecuación de infraestructura educativa de bajo impacto ambiental, de la zona rural del municipio de Algeciras, para garantizar las condiciones de acceso al sistema educativo de los niños, niñas y los adolcescentes, así como también su rendimiento académico."/>
  </r>
  <r>
    <n v="254"/>
    <n v="144083"/>
    <n v="20191719000026"/>
    <s v="Alcaldía de Algeciras"/>
    <x v="0"/>
    <s v="CENTRO SUR AMAZONIA"/>
    <s v="Huila"/>
    <s v="Algeciras"/>
    <n v="41020"/>
    <s v="CUENCA DEL CAGUÁN Y PIEDEMONTE CAQUETEÑO"/>
    <s v="Educación Pública"/>
    <s v="CONSTRUCCIÓN DE CUBIERTA INSTITUCIÓN EDUCATIVA LA ARCADIA EN EL MUNICIPIO DE ALGECIRAS - DEPARTAMENTO DEL HUILA"/>
    <n v="435000796"/>
    <s v="Devolver a MGA Web"/>
    <d v="2019-02-25T00:00:00"/>
    <n v="435.00079599999998"/>
    <m/>
    <m/>
    <s v="SI"/>
    <s v="BAJA"/>
    <m/>
    <d v="2019-02-12T00:00:00"/>
    <s v="LORENZO ANDRES VARGAS - Diana Cristina Gómez Reyes "/>
    <s v="SI"/>
    <m/>
    <m/>
    <m/>
    <m/>
    <s v="641020317815_x000a_Realizar estudio técnico que permita definir la viabilidad legal para el mejoramiento y adecuación de infraestructura educativa de bajo impacto ambiental, de la zona rural del municipio de Algeciras, para garantizar las condiciones de acceso al sistema educativo de los niños, niñas y los adolcescentes, así como también su rendimiento académico."/>
  </r>
  <r>
    <n v="255"/>
    <n v="144250"/>
    <n v="20191719000027"/>
    <s v="Alcaldía de Algeciras"/>
    <x v="0"/>
    <s v="CENTRO SUR AMAZONIA"/>
    <s v="Huila"/>
    <s v="Algeciras"/>
    <n v="41020"/>
    <s v="CUENCA DEL CAGUÁN Y PIEDEMONTE CAQUETEÑO"/>
    <s v="Educación Pública"/>
    <s v="CONSTRUCCIÓN DE CUBIERTA INSTITUCIÓN EDUCATIVA EL PARAÍSO EN EL MUNICIPIO DE ALGECIRAS - DEPARTAMENTO DEL HUILA"/>
    <n v="511501283"/>
    <s v="Devolver a MGA Web"/>
    <d v="2019-02-25T00:00:00"/>
    <n v="511.501283"/>
    <m/>
    <m/>
    <s v="SI"/>
    <s v="BAJA"/>
    <m/>
    <d v="2019-02-12T00:00:00"/>
    <s v="LORENZO ANDRES VARGAS - Diana Cristina Gómez Reyes "/>
    <s v="SI"/>
    <m/>
    <m/>
    <m/>
    <m/>
    <s v="641020317786_x000a_Realizar estudio técnico que permita definir la viabilidad legal para la construcción de infraestructura educativa para garantizar los espacios de actividad física y recreativa de los niños, niñas adolescentes y jóvenes de la zona rural del municipio de Algeciras Huila "/>
  </r>
  <r>
    <n v="256"/>
    <n v="159461"/>
    <n v="20181719000362"/>
    <s v="Alcaldía de Cubarral"/>
    <x v="0"/>
    <s v="DEL LLANO"/>
    <s v="Meta"/>
    <s v="Cubarral"/>
    <n v="50223"/>
    <s v="ZOMAC"/>
    <s v="Infraestructura vial"/>
    <s v="CONSTRUCCIÓN DE VÍAS TERCIARIAS, FASE II, EN EL MUNICIPIO CUBARRAL"/>
    <n v="5821815255"/>
    <s v="Devolver a MGA Web"/>
    <d v="2018-12-19T00:00:00"/>
    <n v="5821.8152550000004"/>
    <m/>
    <m/>
    <s v="SI"/>
    <m/>
    <m/>
    <d v="2018-11-26T00:00:00"/>
    <m/>
    <s v="SI"/>
    <m/>
    <m/>
    <m/>
    <m/>
    <m/>
  </r>
  <r>
    <n v="257"/>
    <n v="155302"/>
    <n v="20181719000368"/>
    <s v="Alcadía de Villanueva"/>
    <x v="0"/>
    <s v="DEL LLANO"/>
    <s v="Casanare"/>
    <s v="Villanueva"/>
    <n v="85440"/>
    <s v="ZOMAC"/>
    <s v="Acueducto y/o Alcantarillado"/>
    <s v="OPTIMIZACIÓN Y CONSTRUCCIóN SISTEMA DE ALCANTARILLADO SANITARIO Y LA PLANTA DE TRATAMIENTO DE AGUAS RESIDUALES PARA EL CENTRO POBLADO DE CARIBAYONA MUNICIPIO DE VILLANUEVA - CASANARE  VILLANUEVA"/>
    <n v="4192014882"/>
    <s v="Devolver a MGA Web"/>
    <d v="2019-01-17T00:00:00"/>
    <n v="4192.0148820000004"/>
    <m/>
    <m/>
    <s v="SI"/>
    <m/>
    <m/>
    <d v="2018-12-07T00:00:00"/>
    <m/>
    <s v="SI"/>
    <m/>
    <m/>
    <m/>
    <m/>
    <m/>
  </r>
  <r>
    <n v="258"/>
    <n v="154740"/>
    <n v="20181719000369"/>
    <s v="Alcadía de Villanueva"/>
    <x v="0"/>
    <s v="DEL LLANO"/>
    <s v="Casanare"/>
    <s v="Villanueva"/>
    <n v="85440"/>
    <s v="ZOMAC"/>
    <s v="Infraestructura vial"/>
    <s v="REHABILITACIÓN VIA SECUNDARIA CENTRAL DEL CASANARE (65CA03) EN EL TRAMO LA MARGINAL (CRUCE LA VARA) -SOCEAGRO, EN EL MUNICIPIO DE VILLANUEVA, CASANARE.  VILLANUEVA"/>
    <n v="5866892213"/>
    <s v="Devolver a MGA Web"/>
    <d v="2019-12-04T00:00:00"/>
    <n v="5866.8922130000001"/>
    <m/>
    <s v="GEOPARK"/>
    <s v="NO"/>
    <m/>
    <m/>
    <d v="2019-02-28T00:00:00"/>
    <m/>
    <s v="SI"/>
    <m/>
    <m/>
    <m/>
    <m/>
    <m/>
  </r>
  <r>
    <n v="259"/>
    <n v="133511"/>
    <n v="2018200600002"/>
    <s v="Alcaldía de Bosconia"/>
    <x v="0"/>
    <s v="CARIBE"/>
    <s v="Cesar"/>
    <s v="Bosconia"/>
    <n v="20060"/>
    <s v="ZOMAC"/>
    <s v="Educación Pública"/>
    <s v="CONSTRUCCIÓN DE AULA ESCOLAR  Y ADECUACIONES LOCATIVAS EN LA INSTITUCION EDUCATICA NUESTRA SEÑORA DEL CARMEN CORREGIMIENTO DE LOMA COLORADA DEL MUNICIPIO DE BOSCONIA -   CESAR"/>
    <n v="250000000"/>
    <s v="Devolver a MGA Web"/>
    <d v="2019-03-08T00:00:00"/>
    <n v="250"/>
    <m/>
    <s v="Fenoco"/>
    <s v="SI"/>
    <m/>
    <s v="20 NOV 2018: De acuerdo a correo remitido por María Offir Jimenez, este proyecto es del interés de Fenoco"/>
    <d v="2019-02-20T00:00:00"/>
    <m/>
    <s v="SI"/>
    <m/>
    <m/>
    <m/>
    <m/>
    <m/>
  </r>
  <r>
    <n v="260"/>
    <n v="142758"/>
    <n v="20181719000365"/>
    <s v="Alcaldía de Villagarzón"/>
    <x v="0"/>
    <s v="CENTRO SUR AMAZONIA"/>
    <s v="Putumayo"/>
    <s v="Villagarzón"/>
    <n v="86885"/>
    <s v="PUTUMAYO"/>
    <s v="Energía"/>
    <s v="SUMINISTRO E INSTALACIÓN DE SISTEMAS SOLARES FOTOVOLTAICOS INDIVIDUALES PARA HABITANTES DEL SECTOR RURAL DEL MUNICIPIO DE VILLAGARZÓN, DEPARTAMENTO DEL PUTUMAYO"/>
    <n v="614444559"/>
    <s v="Devolver a MGA Web"/>
    <d v="2019-02-26T00:00:00"/>
    <n v="614.44455900000003"/>
    <m/>
    <s v="GRAN TIERRA"/>
    <s v="SI"/>
    <s v="BAJA"/>
    <m/>
    <d v="2018-12-13T00:00:00"/>
    <s v="Jorge Andrés Arcos Caicedo"/>
    <s v="SI"/>
    <m/>
    <m/>
    <m/>
    <m/>
    <s v="1186885223309: Instalación de sistemas solares fotovoltaicos individuales y colectivos, para la población campesina, indígena y afro descendiente dispersa de los 9 núcleos veredales del municipio de Villagarzón. "/>
  </r>
  <r>
    <n v="261"/>
    <n v="149595"/>
    <n v="2018254380016"/>
    <s v="Alcaldía de Medina"/>
    <x v="0"/>
    <s v="CENTRO ORIENTE"/>
    <s v="Cundinamarca"/>
    <s v="Medina"/>
    <n v="25438"/>
    <s v="ZOMAC"/>
    <s v="Educación Pública"/>
    <s v="DOTACIÓN DE MOBILIARIO PARA LAS INSTITUCIONES EDUCATIVAS DEL MUNICIPIO DE MEDINA, CUNDINAMARCA"/>
    <n v="959291826.99000001"/>
    <s v="Devolver a MGA Web"/>
    <d v="2019-04-29T00:00:00"/>
    <n v="959.29182699"/>
    <m/>
    <m/>
    <s v="SI"/>
    <m/>
    <m/>
    <d v="2019-02-26T00:00:00"/>
    <s v="DEEP"/>
    <s v="SI"/>
    <m/>
    <m/>
    <m/>
    <m/>
    <m/>
  </r>
  <r>
    <n v="262"/>
    <n v="162091"/>
    <n v="20191719000002"/>
    <s v="Departamento del Valle del Cauca"/>
    <x v="0"/>
    <s v="PACÍFICO"/>
    <s v="Valle del Cauca"/>
    <s v="Ansermanuevo, Bolívar, Caicedonia, Dagua, El Águila, El Dovio, Roldanillo"/>
    <s v="76041-_x000a_76100-_x000a_76100-_x000a_76233-_x000a_ 76243-_x000a_ 76250-_x000a_76622"/>
    <s v="ZOMAC"/>
    <s v="Educación Pública"/>
    <s v="DOTACIÓN DE MOBILIARIO ESCOLAR PARA MUNICIPIOS UBICADOS EN ÁREAS DEFINIDAS COMO ZOMAC EN EL DEPARTAMENTO DEL   VALLE DEL CAUCA"/>
    <n v="1179901242.8599999"/>
    <s v="Devolver a MGA Web"/>
    <d v="2019-04-12T00:00:00"/>
    <n v="1179.9012428599999"/>
    <m/>
    <m/>
    <s v="SI"/>
    <m/>
    <m/>
    <d v="2019-02-18T00:00:00"/>
    <m/>
    <s v="SI"/>
    <m/>
    <m/>
    <m/>
    <m/>
    <m/>
  </r>
  <r>
    <n v="263"/>
    <n v="153065"/>
    <n v="2018175410009"/>
    <s v="Alcaldía de Pensilvania"/>
    <x v="0"/>
    <s v="EJE CAFETERO"/>
    <s v="Caldas"/>
    <s v="Pensilvania"/>
    <n v="17541"/>
    <s v="ZOMAC"/>
    <s v="Educación Pública"/>
    <s v="DOTACIÓN DE AULAS TIM A ESTABLECIMIENTOS EDUCATIVOS DEL MUNICIPIO DE   PENSILVANIA"/>
    <n v="1230029455"/>
    <s v="Devolver a MGA Web"/>
    <d v="2019-05-17T00:00:00"/>
    <n v="1230.0294550000001"/>
    <m/>
    <m/>
    <s v="SI"/>
    <m/>
    <m/>
    <d v="2019-02-11T00:00:00"/>
    <m/>
    <s v="SI"/>
    <m/>
    <m/>
    <m/>
    <m/>
    <m/>
  </r>
  <r>
    <n v="264"/>
    <n v="142598"/>
    <n v="20181719000370"/>
    <s v="Alcaldía de Mocoa"/>
    <x v="0"/>
    <s v="CENTRO SUR AMAZONIA"/>
    <s v="Putumayo"/>
    <s v="Mocoa"/>
    <n v="86001"/>
    <s v="PUTUMAYO"/>
    <s v="Acueducto y/o Alcantarillado"/>
    <s v="CONSTRUCCIÓN DEL SISTEMA DE ACUEDUCTO DE LA VEREDA LAS PALMERAS DEL MUNICIPIO DE MOCOA, DEPARTAMENTO DEL  PUTUMAYO"/>
    <n v="867893401"/>
    <s v="Devolver a MGA Web"/>
    <d v="2019-02-26T00:00:00"/>
    <n v="867.89340100000004"/>
    <m/>
    <s v="GRAN TIERRA"/>
    <s v="SI"/>
    <s v="BAJA"/>
    <m/>
    <d v="2018-12-07T00:00:00"/>
    <s v="Jorge Andrés Arcos Caicedo"/>
    <s v="SI"/>
    <m/>
    <m/>
    <m/>
    <m/>
    <s v="1186001197875:Construir sistemas de acueducto en el sector rural del municipio de Mocoa Putumayo"/>
  </r>
  <r>
    <n v="265"/>
    <n v="164133"/>
    <n v="20181719000373"/>
    <s v="Alcaldía de Chiriguaná"/>
    <x v="0"/>
    <s v="CARIBE"/>
    <s v="Cesar"/>
    <s v="Chiriguaná"/>
    <n v="20178"/>
    <s v="ZOMAC"/>
    <s v="Energía"/>
    <s v="AMPLIACIÓN DEL ALUMBRADO PÚBLICO CON ENERGÍAS LIMPIAS CHIRIGUANÁ"/>
    <n v="13066822500"/>
    <s v="Devolver a MGA Web"/>
    <d v="2018-12-14T00:00:00"/>
    <n v="13066.8225"/>
    <m/>
    <m/>
    <s v="SI"/>
    <m/>
    <m/>
    <d v="2018-12-12T00:00:00"/>
    <s v="ELVIA MARIA MEJIA FERNANDEZ -  Ernesto Mejía Mora"/>
    <s v="SI"/>
    <m/>
    <m/>
    <m/>
    <m/>
    <m/>
  </r>
  <r>
    <n v="266"/>
    <n v="110960"/>
    <n v="20191719000009"/>
    <s v="Alcaldía de Coloso"/>
    <x v="0"/>
    <s v="CARIBE"/>
    <s v="Sucre"/>
    <s v="Colosó"/>
    <n v="70204"/>
    <s v="MONTES DE MARÍA"/>
    <s v="Infraestructura vial"/>
    <s v="MEJORAMIENTO Y CONSTRUCCIÓN EN PLACA HUELLA DE LAS VÍAS TERCIARIAS QUE COMUNICAN LA CABECERA MUNICIPAL CON LAS VEREDAS DE SAN ANTONIO, VEREDA DESBARRANCADO Y CORREGIMIENTO DE CALLE LARGA EN EL MUNICIPIO DE COLOSO, SUCRE"/>
    <n v="15607529488.83"/>
    <s v="Devolver a MGA Web"/>
    <d v="2019-02-12T00:00:00"/>
    <n v="15607.52948883"/>
    <m/>
    <m/>
    <s v="SI"/>
    <s v="BAJA"/>
    <m/>
    <d v="2019-01-21T00:00:00"/>
    <s v="Maribel Romero Tobias"/>
    <s v="SI"/>
    <m/>
    <m/>
    <m/>
    <m/>
    <s v="870204156014_x000a_Construir, mejorar y ampliar  vías terciarias  del municipio de Colosó – Sucre"/>
  </r>
  <r>
    <n v="267"/>
    <n v="68467"/>
    <n v="20181719000377"/>
    <s v="Alcaldía de Bolívar"/>
    <x v="0"/>
    <s v="PACÍFICO"/>
    <s v="Valle del Cauca"/>
    <s v="Bolívar"/>
    <n v="76100"/>
    <s v="ZOMAC"/>
    <s v="Salud Pública"/>
    <s v="ADQUISICIÓN DE EQUIPOS ASISTENCIALES PARA EL HOSPITAL SANTA ANA E.S.E DEL MUNICIPIO DE BOLÍVAR, VALLE DEL CAUCA"/>
    <n v="745995044"/>
    <s v="Devolver a MGA Web"/>
    <d v="2019-02-26T00:00:00"/>
    <n v="745.99504400000001"/>
    <m/>
    <m/>
    <s v="SI"/>
    <m/>
    <m/>
    <d v="2018-12-13T00:00:00"/>
    <m/>
    <s v="SI"/>
    <m/>
    <m/>
    <m/>
    <m/>
    <m/>
  </r>
  <r>
    <n v="268"/>
    <n v="160607"/>
    <n v="20191719000008"/>
    <s v="Alcaldía de La Jagua del Pilar"/>
    <x v="0"/>
    <s v="CARIBE"/>
    <s v="La Guajira "/>
    <s v="La Jagua del Pilar"/>
    <n v="44420"/>
    <s v="ZOMAC"/>
    <s v="Acueducto y/o Alcantarillado"/>
    <s v="CONSTRUCCIÓN DE CIEN (100) UNIDADES SANITARIAS CON SANEAMIENTO BÁSICO PARA VIVIENDA RURAL DISPERSA MUNICIPIO DE LA JAGUA DEL PILAR, LA GUAJIRA"/>
    <n v="1846425279"/>
    <s v="Devolver a MGA Web"/>
    <d v="2019-03-01T00:00:00"/>
    <n v="1846.425279"/>
    <m/>
    <m/>
    <s v="SI"/>
    <m/>
    <m/>
    <d v="2019-02-26T00:00:00"/>
    <m/>
    <s v="SI"/>
    <m/>
    <m/>
    <m/>
    <m/>
    <m/>
  </r>
  <r>
    <n v="269"/>
    <n v="177689"/>
    <n v="20191719000017"/>
    <s v="CPE"/>
    <x v="1"/>
    <s v="CARIBE"/>
    <s v="La Guajira "/>
    <s v="Maicao"/>
    <n v="44430"/>
    <s v="ZOMAC"/>
    <s v="Educación Pública"/>
    <s v="IMPLEMENTACIÓN DE TECNOLOGÍAS DE LA INFORMACIÓN Y LAS COMUNICACIONES EN INSTITUCIONES EDUCATIVAS DE MAICAO"/>
    <n v="6705939366"/>
    <s v="Devolver a MGA Web"/>
    <d v="2019-08-29T00:00:00"/>
    <n v="6705.9393659999996"/>
    <m/>
    <m/>
    <s v="SI"/>
    <m/>
    <m/>
    <d v="2019-02-06T00:00:00"/>
    <m/>
    <s v="SI"/>
    <m/>
    <m/>
    <m/>
    <m/>
    <m/>
  </r>
  <r>
    <n v="270"/>
    <n v="175315"/>
    <n v="20191719000019"/>
    <s v="Alcaldía de Monterrey"/>
    <x v="0"/>
    <s v="DEL LLANO"/>
    <s v="Casanare"/>
    <s v="Monterrey"/>
    <n v="85162"/>
    <s v="ZOMAC"/>
    <s v="Educación Pública"/>
    <s v="DOTACIÓN DE AMBIENTES Y LABORATORIOS DE LA SUBSEDE DEL CENTRO AGROINDUSTRIAL Y FORTALECIMIENTO EMPRESARIAL DEL SENA - REGIONAL CASANARE, EN EL MUNICIPIO DE MONTERREY"/>
    <n v="11087995040.059999"/>
    <s v="Devolver a MGA Web"/>
    <d v="2020-09-01T00:00:00"/>
    <n v="11087.995040059999"/>
    <m/>
    <m/>
    <s v="SI"/>
    <s v="ALTA - MEDIA"/>
    <m/>
    <m/>
    <m/>
    <s v="SI"/>
    <m/>
    <m/>
    <m/>
    <m/>
    <m/>
  </r>
  <r>
    <n v="271"/>
    <n v="180174"/>
    <n v="20191719000029"/>
    <s v="Alcaldía de San Martín"/>
    <x v="0"/>
    <s v="DEL LLANO"/>
    <s v="Meta"/>
    <s v="San Martín"/>
    <n v="50689"/>
    <s v="ZOMAC"/>
    <s v="Infraestructura vial"/>
    <s v="CONSTRUCCIÓN Y PAVIMENTACIÓN DE LA VÍA LA PASCUALERA DESDE EL ANILLO VIAL (K+0+000) HASTA EL K3+680 DEL MUNICIPIO DE SAN MARTÍN, META"/>
    <n v="8845435036.8199997"/>
    <s v="Devolver a MGA Web"/>
    <d v="2020-03-05T00:00:00"/>
    <n v="8845.4350368199994"/>
    <m/>
    <m/>
    <s v="NO"/>
    <s v="ALTA - MEDIA"/>
    <m/>
    <d v="2019-03-11T00:00:00"/>
    <m/>
    <s v="SI"/>
    <m/>
    <m/>
    <m/>
    <m/>
    <m/>
  </r>
  <r>
    <n v="272"/>
    <n v="178124"/>
    <n v="20191719000031"/>
    <s v="EPSA"/>
    <x v="2"/>
    <s v="PACÍFICO"/>
    <s v="Valle del Cauca"/>
    <s v="Dagua"/>
    <n v="76233"/>
    <s v="ZOMAC"/>
    <s v="Energía"/>
    <s v="EXTENSIÓN EXTENSIÓN DE CIRCUITO DE DISTRIBUCIÓN DE ENERGÍA ELÉCTRICA Y CONSTRUCCIÓN DE INSTALACIONES ELÉCTRICAS DOMICILIARIAS BÁSICAS EN VEREDA LA CHAPA DEL MUNICIPIO DE DAGUA DAGUA"/>
    <n v="346389915"/>
    <s v="Devolver a MGA Web"/>
    <d v="2019-02-22T00:00:00"/>
    <n v="346.38991499999997"/>
    <m/>
    <m/>
    <s v="SI"/>
    <m/>
    <m/>
    <d v="2019-02-15T00:00:00"/>
    <m/>
    <s v="SI"/>
    <m/>
    <m/>
    <m/>
    <m/>
    <m/>
  </r>
  <r>
    <n v="273"/>
    <n v="84393"/>
    <n v="20191719000046"/>
    <s v="Alcaldía de Yolombó"/>
    <x v="0"/>
    <s v="EJE CAFETERO"/>
    <s v="Antioquia"/>
    <s v="Yolombó"/>
    <n v="5890"/>
    <s v="ZOMAC"/>
    <s v="Infraestructura vial"/>
    <s v="MEJORAMIENTO DE VÍAS TERCIARIAS MEDIANTE EL USO DE PLACA HUELLA EN EL MUNICIPIO DE YOLOMBÓ"/>
    <n v="5063620818"/>
    <s v="Devolver a MGA Web"/>
    <d v="2020-02-03T00:00:00"/>
    <n v="5063.6208180000003"/>
    <m/>
    <m/>
    <s v="NO"/>
    <s v="ALTA - MEDIA"/>
    <m/>
    <d v="2019-03-05T00:00:00"/>
    <m/>
    <s v="SI"/>
    <m/>
    <m/>
    <m/>
    <m/>
    <m/>
  </r>
  <r>
    <n v="274"/>
    <n v="179611"/>
    <n v="20191719000045"/>
    <s v="Alcaldía de Remedios"/>
    <x v="0"/>
    <s v="EJE CAFETERO"/>
    <s v="Antioquia"/>
    <s v="Remedios"/>
    <n v="5604"/>
    <s v="BAJO CAUCA Y NORDESTE ANTIOQUEÑO"/>
    <s v="Educación Pública"/>
    <s v="CONSTRUCCIÓN DE UNA PLACA POLIDEPORTIVA CON CUBIERTA, EN LA INSTITUCIÓN EDUCATIVA LA CRUZADA SEDE B DEL MUNICIPIO DE REMEDIOS"/>
    <n v="1147549337"/>
    <s v="Devolver a MGA Web"/>
    <d v="2019-12-16T00:00:00"/>
    <n v="1147.5493369999999"/>
    <m/>
    <m/>
    <s v="NO"/>
    <s v="BAJA"/>
    <m/>
    <d v="2019-03-05T00:00:00"/>
    <s v="JAVIER IGNACIO MOLINA PALACIO - Wiston Iván Gómez Jiménez"/>
    <s v="SI"/>
    <m/>
    <m/>
    <m/>
    <m/>
    <s v="305604306128 -  Construir, mejorar y realizar mantenimiento integral  a la infraestructura de los escenarios deportivos y recreativos en las veredas y corregimientos que lo requieran, del municipio de Remedios, departamento de Antioquia."/>
  </r>
  <r>
    <n v="275"/>
    <n v="182924"/>
    <n v="20191719000036"/>
    <s v="Alcaldía de Rioblanco"/>
    <x v="0"/>
    <s v="CENTRO SUR AMAZONIA"/>
    <s v="Tolima"/>
    <s v="Rioblanco"/>
    <n v="73616"/>
    <s v="SUR DEL TOLIMA"/>
    <s v="Salud Pública"/>
    <s v="ADQUISICIÓN DE CAMIONETA 4X4 PARA APOYAR LA GESTIÓN, EL DESARROLLO DE JORNADAS EXTRAMURALES Y LA RESPUESTA PRIMARIA ANTE SITUACIONES DE EMERGENCIA CON INCIDENCIA EN SALUD EN EL MUNICIPIO DE RIOBLANCO"/>
    <n v="202480930"/>
    <s v="Cabeza de Sector Jefe de Planeación"/>
    <d v="2019-03-15T00:00:00"/>
    <n v="202.48093"/>
    <m/>
    <m/>
    <s v="NO"/>
    <s v="BAJA"/>
    <m/>
    <d v="2019-03-15T00:00:00"/>
    <s v="CARMEN INES CRUZ BETANCOURT - Jenny Carolina Vásquez Pinzón"/>
    <s v="SI"/>
    <m/>
    <m/>
    <m/>
    <m/>
    <s v="1573616149504 Adquirir transporte de apoyo para  el equipo interdisciplinario que realiza labores extramurales del Hospital Maria Inmaculada del Municipio  de Rioblanco Tolima."/>
  </r>
  <r>
    <n v="276"/>
    <n v="179582"/>
    <n v="2019636900001"/>
    <s v="Alcaldía de Salento"/>
    <x v="0"/>
    <s v="EJE CAFETERO"/>
    <s v="Quindío"/>
    <s v="Salento"/>
    <n v="63690"/>
    <s v="ZOMAC"/>
    <s v="Educación Pública"/>
    <s v="DOTACIÓN TECNOLÓGICA DE LA INFRAESTRUCTURA BÁSICA EDUCATIVA DEL LICEO QUINDIO DEL MUNICIPIO SALENTO"/>
    <n v="412680000"/>
    <s v="Devolver a MGA Web"/>
    <d v="2019-12-30T00:00:00"/>
    <n v="412.68"/>
    <m/>
    <m/>
    <s v="NO"/>
    <m/>
    <m/>
    <d v="2019-03-07T00:00:00"/>
    <m/>
    <s v="SI"/>
    <m/>
    <m/>
    <m/>
    <m/>
    <m/>
  </r>
  <r>
    <n v="277"/>
    <n v="120459"/>
    <n v="20191719000040"/>
    <s v="Alcaldía de Roldanillo"/>
    <x v="0"/>
    <s v="PACÍFICO"/>
    <s v="Valle del Cauca"/>
    <s v="Roldanillo"/>
    <n v="76622"/>
    <s v="ZOMAC"/>
    <s v="Salud Pública"/>
    <s v="DOTACIÓN DE DOS AMBULANCIAS DE TRASLADO ASISTENCIAL BASICO TAB PARA EL HOSPITAL DEPARTAMENTAL SAN ANTONIO DE ROLDANILLO ROLDANILLO"/>
    <n v="450260000"/>
    <s v="Cabeza de Sector Jefe de Planeación"/>
    <d v="2019-02-28T00:00:00"/>
    <n v="450.26"/>
    <m/>
    <m/>
    <s v="NO"/>
    <m/>
    <m/>
    <d v="2019-02-28T00:00:00"/>
    <m/>
    <s v="SI"/>
    <m/>
    <m/>
    <m/>
    <m/>
    <m/>
  </r>
  <r>
    <n v="278"/>
    <n v="178144"/>
    <n v="20191719000049"/>
    <s v="Alcaldía de Villarica"/>
    <x v="0"/>
    <s v="CENTRO SUR AMAZONIA"/>
    <s v="Tolima"/>
    <s v="Villarica"/>
    <n v="73873"/>
    <s v="ZOMAC"/>
    <s v="Educación Pública"/>
    <s v="FORTALECIMIENTO DE ENTORNOS TIC´S Y CAPACITACIÓN PARA LA UTILIZACIÓN DE MEDIOS TECNOLÓGICOS PARA EL APRENDIZAJE Y LA CONVIVENCIA CIUDADANA CON DESTINO A LA POBLACIÓN VÍCTIMA DEL CONFLICTO Y COMUNIDAD EN GENERAL DEL MUNICIPIO DE VILLARRICA, TOLIMA"/>
    <n v="4259928000"/>
    <s v="Devolver a MGA Web"/>
    <d v="2020-02-18T00:00:00"/>
    <n v="4259.9279999999999"/>
    <m/>
    <m/>
    <s v="NO"/>
    <s v="ALTA - MEDIA"/>
    <m/>
    <d v="2019-03-29T00:00:00"/>
    <m/>
    <s v="SI"/>
    <m/>
    <m/>
    <m/>
    <m/>
    <m/>
  </r>
  <r>
    <n v="279"/>
    <n v="73532"/>
    <n v="20201719000001"/>
    <s v="Biolumens"/>
    <x v="2"/>
    <s v="CARIBE"/>
    <s v="Cesar"/>
    <s v="La Paz, Manaure, Balcon del Cesar, San Diego"/>
    <s v="20750 - 20443 - 20621"/>
    <s v="SIERRA NEVADA - PERIJÁ"/>
    <s v="Energía"/>
    <s v="IMPLEMENTACIÓN DE UN SISTEMA DE GENERACIÓN DISTRIBUIDA DE GAS COMBUSTIBLE A ESCALA DOMÉSTICA, EN LOS MUNICIPIOS DE LA PAZ, MANAURE BALCÓN DEL CESAR Y SAN DIEGO, EN EL DEPARTAMENTO DE CESAR"/>
    <n v="1081642565"/>
    <s v="Devolver a MGA Web"/>
    <d v="2020-02-14T00:00:00"/>
    <n v="1081.6425650000001"/>
    <m/>
    <m/>
    <s v="NO"/>
    <s v="BAJA"/>
    <m/>
    <m/>
    <m/>
    <s v="SI"/>
    <m/>
    <m/>
    <m/>
    <m/>
    <m/>
  </r>
  <r>
    <n v="280"/>
    <n v="240983"/>
    <n v="20201719000006"/>
    <s v="Hatovial S.A. Mincivil S.A."/>
    <x v="2"/>
    <s v="EJE CAFETERO"/>
    <s v="Antioquia"/>
    <s v="Santo Domingo"/>
    <n v="5690"/>
    <s v="ZOMAC"/>
    <s v="Infraestructura vial"/>
    <s v="PREFACTIBILIDAD_x000a_REHABILITACIÓN REHABILITAR 6,47KM DE VÍA, DESDE EL CASCO URBANO DE SANTO DOMINGO-ANT., HACIA LA VEREDA LA QUIEBRA, CONECTANDO CON LA RUTA NACIONAL 62, SECTOR NO. 1 SANTO DOMINGO"/>
    <n v="29536741618"/>
    <s v="Devolver a MGA Web"/>
    <d v="2020-08-21T00:00:00"/>
    <n v="29536.741618"/>
    <m/>
    <m/>
    <s v="NO"/>
    <s v="ALTA - MEDIA"/>
    <m/>
    <m/>
    <m/>
    <s v="SI"/>
    <m/>
    <m/>
    <m/>
    <m/>
    <m/>
  </r>
  <r>
    <n v="281"/>
    <n v="231020"/>
    <n v="20201719000002"/>
    <s v="Compañía Energética de Occidente"/>
    <x v="2"/>
    <s v="PACÍFICO"/>
    <s v="Cauca"/>
    <s v="Piendamó, Caldono, Argelia"/>
    <s v="19548_x000a_19137_x000a_19050"/>
    <s v="ALTO PATÍA - NORTE DEL CAUCA"/>
    <s v="Educación Pública"/>
    <s v="PREFACTIBILIDAD_x000a_AMPLIACIÓN , MANTENIMIENTO DE INFRAESTRUCTURA Y DOTACIÓN DE TRES INSTITUCIONES EDUCATIVAS POR EL MECANISMO OBRAS POR IMPUESTOS EN TRES MUNICIPIOS AFECTADOS POR EL CONFLICTO ARMADO EN EL DEPARTAMENTO DEL CAUCA. CAUCA"/>
    <n v="10444506358"/>
    <s v="Devolver a MGA Web"/>
    <d v="2020-03-02T00:00:00"/>
    <n v="10444.506358000001"/>
    <m/>
    <m/>
    <s v="NO"/>
    <s v="BAJA"/>
    <m/>
    <m/>
    <m/>
    <s v="SI"/>
    <m/>
    <m/>
    <m/>
    <m/>
    <m/>
  </r>
  <r>
    <n v="282"/>
    <n v="246835"/>
    <n v="20201719000007"/>
    <s v="Hatovial S.A. Mincivil S.A."/>
    <x v="2"/>
    <s v="EJE CAFETERO"/>
    <s v="Antioquia"/>
    <s v="Santo Domingo"/>
    <n v="5690"/>
    <s v="ZOMAC"/>
    <s v="Infraestructura vial"/>
    <s v="PREFACTIBILIDAD_x000a_REHABILITACIÓN REHABILITAR 3,53 KM. DE LA VÍA QUE CONDUCE DESDE EL CASCO URBANO DE SANTO DOMINGO (ZOMAC) HACIA LA VEREDA LA QUIEBRA DEL MISMO MUNICIPIO, CONECTANDO CON LA RUTA NACIONAL 62 SANTO DOMINGO"/>
    <n v="15515411695"/>
    <s v="Devolver a MGA Web"/>
    <d v="2020-08-21T00:00:00"/>
    <n v="15515.411695000001"/>
    <m/>
    <m/>
    <s v="NO"/>
    <s v="ALTA - MEDIA"/>
    <m/>
    <m/>
    <m/>
    <s v="SI"/>
    <m/>
    <m/>
    <m/>
    <m/>
    <m/>
  </r>
  <r>
    <n v="283"/>
    <n v="236703"/>
    <n v="20200214000011"/>
    <s v="Alcaldía de Cantagallo"/>
    <x v="0"/>
    <s v="CARIBE"/>
    <s v="Bolívar"/>
    <s v="Cantagallo"/>
    <n v="13160"/>
    <s v="SUR DE BOLÍVAR"/>
    <s v="Acueducto y/o Alcantarillado"/>
    <s v="CONSTRUCCIÓN DEL SISTEMA DE ALCANTARILLADO SANITARIO DEL CENTRO POBLADO DEL CORREGIMIENTO DE BRISAS DE BOLÍVAR, MUNICIPIO DE CANTAGALLO"/>
    <n v="9448556031"/>
    <s v="Devolver a MGA Web"/>
    <d v="2020-08-04T00:00:00"/>
    <n v="9448.5560310000001"/>
    <m/>
    <m/>
    <s v="NO"/>
    <s v="BAJA"/>
    <m/>
    <m/>
    <m/>
    <s v="SI"/>
    <m/>
    <m/>
    <m/>
    <m/>
    <m/>
  </r>
  <r>
    <n v="284"/>
    <n v="249085"/>
    <n v="20200214000005"/>
    <s v="Alcaldía de Tarazá"/>
    <x v="0"/>
    <s v="EJE CAFETERO"/>
    <s v="Antioquia"/>
    <s v="Tarazá"/>
    <n v="5790"/>
    <s v="BAJO CAUCA Y NORDESTE ANTIOQUEÑO"/>
    <s v="Infraestructura vial"/>
    <s v="CONSTRUCCIÓN DE PLACA HUELLA Y OBRAS DE ARTE EN LA VÍA QUE CONDUCE DEL CORREGIMIENTO EL DOCE AL CORREGIMIENTO BARRO BLANCO (ETAPA II), ZONA RURAL DEL MUNICIPIO DE TARAZÁ  ANTIOQUIA"/>
    <n v="5820505331.1700001"/>
    <s v="Devolver a MGA Web"/>
    <d v="2020-06-03T00:00:00"/>
    <n v="5820.5053311700003"/>
    <m/>
    <m/>
    <s v="NO"/>
    <s v="BAJA"/>
    <m/>
    <m/>
    <m/>
    <s v="SI"/>
    <m/>
    <m/>
    <m/>
    <m/>
    <m/>
  </r>
  <r>
    <n v="285"/>
    <n v="214760"/>
    <n v="20200214000004"/>
    <s v="Casa Britanica"/>
    <x v="2"/>
    <s v="PACÍFICO"/>
    <s v="Chocó"/>
    <s v="Acandí"/>
    <n v="27006"/>
    <s v="CHOCÓ"/>
    <s v="Acueducto y/o Alcantarillado"/>
    <s v="PREFACTIBILIDAD_x000a_MEJORAMIENTO DEL SISTEMA DE AGUA POTABLE Y SANEAMIENTO BÁSICO EN EL CORREGIMIENTO SAN FRANCISCO DEL MUNICIPIO DE ACANDÍ"/>
    <n v="2747914706"/>
    <s v="Devolver a MGA Web"/>
    <d v="2020-03-02T00:00:00"/>
    <n v="2747.914706"/>
    <m/>
    <m/>
    <s v="NO"/>
    <s v="BAJA"/>
    <m/>
    <m/>
    <s v="BETTY EUGENIA MORENO"/>
    <s v="SI"/>
    <m/>
    <m/>
    <m/>
    <s v="No tiene iniciativa asociada"/>
    <s v="No tiene iniciativa asociada"/>
  </r>
  <r>
    <n v="286"/>
    <n v="237933"/>
    <n v="20200214000013"/>
    <s v="Alcaldía de Cubarral"/>
    <x v="0"/>
    <s v="DEL LLANO"/>
    <s v="Meta"/>
    <s v="Cubarral"/>
    <n v="50223"/>
    <s v="ZOMAC"/>
    <s v="Acueducto y/o Alcantarillado"/>
    <s v="CONSTRUCCIÓN SISTEMA DE ACUEDUCTO URBANO(CAPTACIÓN, ADUCCIÓN, CONDUCCIÓN, PTAP, TANQUE DE ALMACENAMIENTO) CUBARRAL"/>
    <n v="7720063928"/>
    <s v="Devolver a MGA Web"/>
    <d v="2020-03-05T00:00:00"/>
    <n v="7720.0639279999996"/>
    <m/>
    <m/>
    <s v="NO"/>
    <s v="ALTA - MEDIA"/>
    <m/>
    <m/>
    <m/>
    <s v="SI"/>
    <m/>
    <m/>
    <m/>
    <m/>
    <m/>
  </r>
  <r>
    <n v="287"/>
    <n v="251160"/>
    <n v="20200214000014"/>
    <s v="Gobernación de Arauca"/>
    <x v="0"/>
    <s v="DEL LLANO"/>
    <s v="Arauca"/>
    <s v="Saravena"/>
    <n v="81736"/>
    <s v="ARAUCA"/>
    <s v="Infraestructura vial"/>
    <s v="REHABILITACIÓN DE LA VÍA SARAVENA - PUERTO NARIÑO, DEPARTAMENTO DE ARAUCA"/>
    <n v="18264301093.41"/>
    <s v="Devolver a MGA Web"/>
    <d v="2020-07-02T00:00:00"/>
    <n v="18264.301093409998"/>
    <m/>
    <m/>
    <s v="NO"/>
    <s v="MEDIA"/>
    <m/>
    <m/>
    <m/>
    <s v="SI"/>
    <m/>
    <m/>
    <m/>
    <m/>
    <m/>
  </r>
  <r>
    <n v="288"/>
    <n v="237896"/>
    <n v="20200214000040"/>
    <s v="Alcaldía de Ataco"/>
    <x v="0"/>
    <s v="CENTRO SUR AMAZONIA"/>
    <s v="Tolima"/>
    <s v="Ataco"/>
    <n v="73067"/>
    <s v="SUR DEL TOLIMA"/>
    <s v="Educación Pública"/>
    <s v="DOTACIÓN DOTAR CON MOBILIARIO ESCOLAR, MATERIAL DIDÁCTICO, IMPLEMENTOS BÁSICOS DE FUNCIONAMIENTO Y DISPOSITIVOS ELECTRÓNICOS Y TIC LA INSTITUCIÓN EDUCATIVA TÉCNICA MARTÍN POMALA EN EL MUNICIPIO DE ATACO – TOLIMA. ATACO"/>
    <n v="400000000"/>
    <s v="Devolver a MGA Web"/>
    <d v="2020-07-30T00:00:00"/>
    <n v="400"/>
    <m/>
    <m/>
    <s v="NO"/>
    <s v="ALTA"/>
    <m/>
    <m/>
    <m/>
    <s v="SI"/>
    <m/>
    <m/>
    <m/>
    <m/>
    <m/>
  </r>
  <r>
    <n v="289"/>
    <n v="91774"/>
    <n v="2020004730007"/>
    <s v="Gobernación de Tolima"/>
    <x v="0"/>
    <s v="CENTRO SUR AMAZONIA"/>
    <s v="Tolima"/>
    <s v="Chaparral"/>
    <n v="73168"/>
    <s v="SUR DEL TOLIMA"/>
    <s v="Educación Pública"/>
    <s v="MEJORAMIENTO DE LA INFRAESTRUCTURA DE LA INSTITUCIÓN EDUCATIVA MANUEL MURILLO TORO SEDE TULUNI CHAPARRAL TOLIMA"/>
    <n v="745774191"/>
    <s v="Devolver a MGA Web"/>
    <d v="2020-03-10T00:00:00"/>
    <n v="745.77419099999997"/>
    <m/>
    <m/>
    <s v="NO"/>
    <s v="MEDIA"/>
    <m/>
    <m/>
    <m/>
    <s v="SI"/>
    <m/>
    <m/>
    <m/>
    <m/>
    <m/>
  </r>
  <r>
    <n v="290"/>
    <n v="250220"/>
    <n v="20200214000012"/>
    <s v="Alcaldía de San Martín"/>
    <x v="0"/>
    <s v="DEL LLANO"/>
    <s v="Meta"/>
    <s v="San Martín"/>
    <n v="50689"/>
    <s v="ZOMAC"/>
    <s v="Infraestructura vial"/>
    <s v="CONSTRUCCIÓN Y PAVIMENTACIÓN DE LA VÍA LA PASCUALERA DESDE EL ANILLO VIAL (K0+000) HASTA EL K3+680 DEL MUNICIPIO SAN MARTÍN"/>
    <n v="10743757836"/>
    <s v="Control Posterior Viabilidad"/>
    <d v="2020-08-30T00:00:00"/>
    <n v="10743.757836000001"/>
    <m/>
    <m/>
    <s v="NO"/>
    <s v="ALTA - MEDIA"/>
    <m/>
    <m/>
    <m/>
    <s v="SI"/>
    <m/>
    <m/>
    <m/>
    <m/>
    <m/>
  </r>
  <r>
    <n v="291"/>
    <n v="225342"/>
    <n v="20200214000017"/>
    <s v="Alcaldía de La Gloria"/>
    <x v="0"/>
    <s v="CARIBE"/>
    <s v="Cesar"/>
    <s v="La GLoria"/>
    <n v="20383"/>
    <s v="ZOMAC"/>
    <s v="Infraestructura vial"/>
    <s v="MEJORAMIENTO Y PRIMERA ETAPA DE LOS 21 KILÓMETROS QUE COMPRENDEN LA VÍA QUE CONDUCE DEL CORREGIMIENTO LA MATA AL CASCO URBANO DEL MUNICIPIO DE LA GLORIA, LA GLORIA"/>
    <n v="10755781434"/>
    <s v="Devolver a MGA Web"/>
    <d v="2020-03-04T00:00:00"/>
    <n v="10755.781434"/>
    <m/>
    <m/>
    <s v="NO"/>
    <s v="ALTA - MEDIA"/>
    <m/>
    <m/>
    <m/>
    <s v="SI"/>
    <m/>
    <m/>
    <m/>
    <m/>
    <m/>
  </r>
  <r>
    <n v="292"/>
    <n v="199119"/>
    <n v="2020004730003"/>
    <s v="Alcaldía de Ataco"/>
    <x v="0"/>
    <s v="CENTRO SUR AMAZONIA"/>
    <s v="Tolima"/>
    <s v="Ataco"/>
    <n v="73067"/>
    <s v="SUR DEL TOLIMA"/>
    <s v="Salud Pública"/>
    <s v="ADQUISICIÓN DE UN VEHÍCULO 4 X 4 EN APOYO A LA GESTIÓN DEL SERVICIO DE SALUD EXTRAMURAL DE LA E.S.E DEL MUNICIPIO DE ATACO; DEPARTAMENTO DEL TOLIMA"/>
    <n v="179262000"/>
    <s v="Cabeza de Sector Jefe de Planeación"/>
    <d v="2020-03-02T00:00:00"/>
    <n v="179.262"/>
    <m/>
    <m/>
    <s v="NO"/>
    <s v="BAJA"/>
    <m/>
    <m/>
    <m/>
    <s v="SI"/>
    <m/>
    <m/>
    <m/>
    <m/>
    <m/>
  </r>
  <r>
    <n v="293"/>
    <n v="251374"/>
    <n v="20200214000020"/>
    <s v="Gobernación de Arauca"/>
    <x v="0"/>
    <s v="DEL LLANO"/>
    <s v="Arauca"/>
    <s v="Saravena"/>
    <n v="81736"/>
    <s v="ARAUCA"/>
    <s v="Infraestructura vial"/>
    <s v="CONSTRUCCIÓN PUENTE BANADIAS II, SOBRE LA VIA SARAVENA - LA ANTIOQUEÑA, DEPARTAMENTO DE ARAUCA"/>
    <n v="20785266696.080002"/>
    <s v="Devolver a MGA Web"/>
    <d v="2020-03-31T00:00:00"/>
    <n v="20785.266696080002"/>
    <m/>
    <m/>
    <s v="NO"/>
    <s v="MEDIA"/>
    <m/>
    <m/>
    <m/>
    <s v="SI"/>
    <m/>
    <m/>
    <m/>
    <m/>
    <m/>
  </r>
  <r>
    <n v="294"/>
    <n v="252550"/>
    <n v="20200214000045"/>
    <s v="Alcaldía de Valencia"/>
    <x v="0"/>
    <s v="CARIBE"/>
    <s v="Córdoba"/>
    <s v="Valencia"/>
    <n v="23855"/>
    <s v="SUR DE CÓRDOBA"/>
    <s v="Educación Pública"/>
    <s v="IMPLEMENTACIÓN DE RECURSOS EDUCATIVOS DIGITALES EN INSTITUCIONES EDUCATIVAS DEL MUNICIPIO DE VALENCIA, DEPARTAMENTO DE CÓRDOBA. VALENCIA"/>
    <n v="7083057942.2299995"/>
    <s v="Devolver a MGA Web"/>
    <d v="2020-07-27T00:00:00"/>
    <n v="7083.0579422299998"/>
    <m/>
    <m/>
    <s v="NO"/>
    <s v="ALTA"/>
    <m/>
    <m/>
    <m/>
    <s v="SI"/>
    <m/>
    <m/>
    <m/>
    <m/>
    <m/>
  </r>
  <r>
    <n v="295"/>
    <n v="253381"/>
    <n v="20200214000046"/>
    <s v="Alcaldía de Puerto Libertador"/>
    <x v="0"/>
    <s v="CARIBE"/>
    <s v="Córdoba"/>
    <s v="Puerto Libertador"/>
    <n v="23580"/>
    <s v="SUR DE CÓRDOBA"/>
    <s v="Educación Pública"/>
    <s v="IMPLEMENTACIÓN DE RECURSOS EDUCATIVOS DIGITALES EN INSTITUCIONES EDUCATIVAS DEL MUNICIPIO DE PUERTO LIBERTADOR, DEPARTAMENTO DE CÓRDOBA PUERTO LIBERTADOR"/>
    <n v="6753664184.4200001"/>
    <s v="Devolver a MGA Web"/>
    <d v="2020-07-09T00:00:00"/>
    <n v="6753.6641844200003"/>
    <m/>
    <m/>
    <s v="NO"/>
    <s v="ALTA"/>
    <m/>
    <m/>
    <m/>
    <s v="SI"/>
    <m/>
    <m/>
    <m/>
    <m/>
    <m/>
  </r>
  <r>
    <n v="296"/>
    <n v="253360"/>
    <n v="20200214000042"/>
    <s v="Alcaldía de Tierralta"/>
    <x v="0"/>
    <s v="CARIBE"/>
    <s v="Córdoba"/>
    <s v="Tierralta"/>
    <n v="23807"/>
    <s v="SUR DE CÓRDOBA"/>
    <s v="Educación Pública"/>
    <s v="IMPLANTACIÓN DE RECURSOS EDUCATIVOS DIGITALES EN INSTITUCIONES EDUCATIVAS DEL MUINICIPIO DE TIERRALTA, DEPARTAMENTO DE CÓRDOBA TIERRALTA"/>
    <n v="10857231994.32"/>
    <s v="Devolver a MGA Web"/>
    <d v="2020-07-29T00:00:00"/>
    <n v="10857.23199432"/>
    <m/>
    <m/>
    <s v="NO"/>
    <s v="ALTA"/>
    <m/>
    <m/>
    <m/>
    <s v="SI"/>
    <m/>
    <m/>
    <m/>
    <m/>
    <m/>
  </r>
  <r>
    <n v="297"/>
    <n v="251198"/>
    <n v="20200214000032"/>
    <s v="Alcaldía de San Luis"/>
    <x v="0"/>
    <s v="EJE CAFETERO"/>
    <s v="Antioquia "/>
    <s v="San Luis"/>
    <n v="5660"/>
    <s v="ZOMAC"/>
    <s v="Educación Pública"/>
    <s v="ADQUISICIÓN DE DOTACIÓN PARA LAS DIFERENTES INSTITUCIONES EDUCATIVAS OFICIALES DEL ÁREA URBANA Y RURAL DEL MUNICIPIO DE SAN LUIS"/>
    <n v="167979698"/>
    <s v="Devolver a MGA Web"/>
    <d v="2020-07-16T00:00:00"/>
    <n v="167.97969800000001"/>
    <m/>
    <m/>
    <s v="NO"/>
    <s v="ALTA - MEDIA"/>
    <m/>
    <m/>
    <m/>
    <s v="SI"/>
    <m/>
    <m/>
    <m/>
    <m/>
    <m/>
  </r>
  <r>
    <n v="298"/>
    <n v="151020"/>
    <n v="20181719000345"/>
    <s v="Alcaldía de Samaná"/>
    <x v="0"/>
    <s v="EJE CAFETERO"/>
    <s v="Caldas"/>
    <s v="Samaná"/>
    <n v="17662"/>
    <s v="ZOMAC"/>
    <s v="Educación Pública"/>
    <s v="DOTACIÓN DE ESTABLECIMIENTOS EDUCATIVOS - OBRAS POR IMPUESTOS SAMANÁ"/>
    <n v="698199914"/>
    <s v="Devolver a MGA Web"/>
    <d v="2020-03-10T00:00:00"/>
    <n v="698.19991400000004"/>
    <m/>
    <m/>
    <s v="NO"/>
    <s v="ALTA - MEDIA"/>
    <m/>
    <m/>
    <m/>
    <s v="SI"/>
    <m/>
    <m/>
    <m/>
    <m/>
    <m/>
  </r>
  <r>
    <n v="299"/>
    <n v="252715"/>
    <n v="20200214000029"/>
    <s v="Alcaldía de Samaná"/>
    <x v="0"/>
    <s v="EJE CAFETERO"/>
    <s v="Caldas"/>
    <s v="Samaná"/>
    <n v="17662"/>
    <s v="ZOMAC"/>
    <s v="Salud Pública"/>
    <s v="MEJORAMIENTO DE LA CALIDAD Y LA PRESTACIÓN DEL SERVICIO DE TRASLADO ASISTENCIAL DE PACIENTES EN LAS ÁREAS RURALES Y EL CASCO URBANO DEL MUNICIPIO SAMANÁ CALDAS POR MEDIO DE LA ADQUISICIÓN DE AMBULANCIAS TIPO (TAB) SAMANÁ"/>
    <n v="782554880"/>
    <s v="Cabeza de Sector Jefe de Planeación"/>
    <d v="2020-03-02T00:00:00"/>
    <n v="782.55488000000003"/>
    <m/>
    <m/>
    <s v="NO"/>
    <m/>
    <m/>
    <m/>
    <m/>
    <s v="SI"/>
    <m/>
    <m/>
    <m/>
    <m/>
    <m/>
  </r>
  <r>
    <n v="300"/>
    <n v="253419"/>
    <n v="20200214000027"/>
    <s v="Alcaldía de Samaná"/>
    <x v="0"/>
    <s v="EJE CAFETERO"/>
    <s v="Caldas"/>
    <s v="Samaná"/>
    <n v="17662"/>
    <s v="ZOMAC"/>
    <s v="Acueducto y/o Alcantarillado"/>
    <s v="OPTIMIZACIÓN Y MEJORAMIENTO DEL ALCANTARILLADO EN LOS CORREGIMIENTOS DE BERLÍN, SAN DIEGO, Y FLORENCIA, MUNICIPIO DE SAMANÁ"/>
    <n v="1431769812"/>
    <s v="Devolver a MGA Web"/>
    <d v="2020-03-05T00:00:00"/>
    <n v="1431.769812"/>
    <m/>
    <m/>
    <s v="NO"/>
    <s v="ALTA - MEDIA"/>
    <m/>
    <m/>
    <m/>
    <s v="SI"/>
    <m/>
    <m/>
    <m/>
    <m/>
    <m/>
  </r>
  <r>
    <n v="301"/>
    <n v="251668"/>
    <n v="20200214000033"/>
    <s v="Gobernación de Sucre"/>
    <x v="0"/>
    <s v="CARIBE"/>
    <s v="Sucre"/>
    <s v="Chalán, Colosó, Los palmitos, Morroa, Ovejas, Palmito, San Onofre, Tolú Viejo"/>
    <s v="70230 / 70204 / 70418 / 70473 / 70508 / 70523 / 70713 / 70823"/>
    <s v="MONTES DE MARÍA"/>
    <s v="Educación Pública"/>
    <s v="DOTACIÓN MOBILIARIO ESCOLAR PARA LAS SEDES EDUCATIVAS DE LOS MUNICIPIOS PDET DE LA SUBREGIÓN MONTES DE MARÍA DEL DEPARTAMENTO DE SUCRE"/>
    <n v="4055923470"/>
    <s v="Devolver a MGA Web"/>
    <d v="2020-06-12T00:00:00"/>
    <n v="4055.9234700000002"/>
    <m/>
    <m/>
    <s v="NO"/>
    <s v="ALTA"/>
    <m/>
    <m/>
    <m/>
    <s v="SI"/>
    <m/>
    <m/>
    <m/>
    <m/>
    <m/>
  </r>
  <r>
    <n v="302"/>
    <n v="249189"/>
    <n v="20200214000030"/>
    <s v="Gobernación del Tolima"/>
    <x v="0"/>
    <s v="CENTRO SUR AMAZONIA"/>
    <s v="Tolima"/>
    <s v="Anzoategui, Casabianca, Venadillo, Villahermosa"/>
    <s v="73043 / 73152 / 73861 / 73870"/>
    <s v="ZOMAC"/>
    <s v="Educación Pública"/>
    <s v="FORTALECIMIENTO DE LAS CAPACIDADES TECNOLÓGICAS Y ACCESO A LOS RECURSOS INFORMÁTICAS DE LAS INSTITUCIONES EDUCATIVAS DE LOS MUNICIPIOS ZOMAC DEL NORTE DEL DEPARTAMENTO DEL TOLIMA"/>
    <n v="7019009274"/>
    <s v="Devolver a MGA Web"/>
    <d v="2020-03-24T00:00:00"/>
    <n v="7019.009274"/>
    <m/>
    <m/>
    <s v="NO"/>
    <s v="ALTA - MEDIA"/>
    <m/>
    <m/>
    <m/>
    <s v="SI"/>
    <m/>
    <m/>
    <m/>
    <m/>
    <m/>
  </r>
  <r>
    <n v="303"/>
    <n v="237541"/>
    <n v="20200214000044"/>
    <s v="Alcaldía de Curumaní"/>
    <x v="0"/>
    <s v="CARIBE"/>
    <s v="Cesar"/>
    <s v="Curumaní"/>
    <n v="20228"/>
    <s v="ZOMAC"/>
    <s v="Infraestructura vial"/>
    <s v="PAVIMENTACIÓN DE LA VÍA SAN PEDRO ALTO TRAMO DESDE EL CASCO URBANO YEE VIA AL TIGRE - CASA DE PIEDRA EN EL MUNICIPIO DE CURUMANÍ CESAR"/>
    <n v="21591382336.23"/>
    <s v="Devolver a MGA Web"/>
    <d v="2020-06-25T00:00:00"/>
    <n v="21591.382336229999"/>
    <m/>
    <m/>
    <s v="NO"/>
    <s v="ALTA - MEDIA"/>
    <m/>
    <m/>
    <m/>
    <s v="SI"/>
    <m/>
    <m/>
    <m/>
    <m/>
    <m/>
  </r>
  <r>
    <n v="304"/>
    <n v="254511"/>
    <n v="20200214000036"/>
    <s v="Alcaldía de Samaná"/>
    <x v="0"/>
    <s v="EJE CAFETERO"/>
    <s v="Caldas"/>
    <s v="Samaná"/>
    <n v="17662"/>
    <s v="ZOMAC"/>
    <s v="Infraestructura vial"/>
    <s v="MEJORAMIENTO DEL CORREDOR VIAL RIO MANSO - SAN DIEGO DEL MUNICIPIO DE SAMANÁ"/>
    <n v="2142203978"/>
    <s v="Devolver a MGA Web"/>
    <d v="2020-03-06T00:00:00"/>
    <n v="2142.203978"/>
    <m/>
    <m/>
    <s v="NO"/>
    <s v="ALTA - MEDIA"/>
    <m/>
    <m/>
    <m/>
    <s v="SI"/>
    <m/>
    <m/>
    <m/>
    <m/>
    <m/>
  </r>
  <r>
    <n v="305"/>
    <n v="152146"/>
    <n v="20181719000339"/>
    <s v="Gobernación de Caldas"/>
    <x v="0"/>
    <s v="EJE CAFETERO"/>
    <s v="Caldas"/>
    <s v="Riosucio, Pensilvania, Norcasia"/>
    <s v="17614 - 17541 - 17495"/>
    <s v="ZOMAC"/>
    <s v="Educación Pública"/>
    <s v="DOTACIÓN DE MOBILIARIO Y EQUIPAMIENTO ESCOLAR PARA ESTABLECIMIENTOS EDUCATIVOS PARA LA IMPLEMENTACIÓN DE JORNADA ÚNICA EN EL DEPARTAMENTO DE  CALDAS"/>
    <n v="736927985"/>
    <s v="Devolver a MGA Web"/>
    <d v="2020-03-10T00:00:00"/>
    <n v="736.92798500000004"/>
    <m/>
    <m/>
    <s v="NO"/>
    <s v="ALTA - MEDIA"/>
    <m/>
    <m/>
    <m/>
    <s v="SI"/>
    <m/>
    <m/>
    <m/>
    <m/>
    <m/>
  </r>
  <r>
    <n v="306"/>
    <n v="255052"/>
    <n v="20200214000043"/>
    <s v="Alcaldía de Tarazá"/>
    <x v="0"/>
    <s v="EJE CAFETERO"/>
    <s v="Antioquia"/>
    <s v="Tarazá"/>
    <n v="5790"/>
    <s v="BAJO CAUCA Y NORDESTE ANTIOQUEÑO"/>
    <s v="Educación Pública"/>
    <s v="DOTACIÓN DE MOBILIARIO ESCOLAR, MATERIAL DIDACTICO Y DISPOSITIVOS ELECTRONICOS PARA LAS INSTITUCIONES EDUCARIVAS RURALES Y CENTROS EDUCATIVOS RURALES DEL MUNICIPIO DE TARAZÁ ANTIOQUIA"/>
    <n v="2868103866.8899999"/>
    <s v="Devolver a MGA Web"/>
    <d v="2020-08-04T00:00:00"/>
    <n v="2868.1038668900001"/>
    <m/>
    <m/>
    <s v="NO"/>
    <s v="MEDIA"/>
    <m/>
    <m/>
    <m/>
    <s v="SI"/>
    <m/>
    <m/>
    <m/>
    <m/>
    <m/>
  </r>
  <r>
    <n v="307"/>
    <n v="253557"/>
    <n v="20200214000047"/>
    <s v="Alcaldía del Tambo"/>
    <x v="0"/>
    <s v="PACÍFICO"/>
    <s v="Cauca"/>
    <s v="El Tambo"/>
    <n v="19256"/>
    <s v="ALTO PATÍA - NORTE DEL CAUCA"/>
    <s v="Educación Pública"/>
    <s v="CONSTRUCCIÓN DE INFRAESTRUCTURA EDUCATIVA NUEVA SEDE DEL COLEGIO INSTITUCIÓN EDUCATIVA FUNDACIÓN JOSE MARÍA OBANDO EN EL CORREGIMIENTO DE SAN JOAQUÍN EN EL MUNICIPIO EL TAMBO"/>
    <n v="4754992997"/>
    <s v="Devolver a MGA Web"/>
    <d v="2020-05-20T00:00:00"/>
    <n v="4754.9929970000003"/>
    <m/>
    <m/>
    <s v="NO"/>
    <s v="MEDIA"/>
    <m/>
    <m/>
    <m/>
    <s v="SI"/>
    <m/>
    <m/>
    <m/>
    <m/>
    <m/>
  </r>
  <r>
    <n v="308"/>
    <n v="255743"/>
    <n v="20200214000049"/>
    <s v="Alcaldía de Olaya Herrera"/>
    <x v="0"/>
    <s v="PACÍFICO"/>
    <s v="Nariño"/>
    <s v="Olaya Herrera"/>
    <n v="52490"/>
    <s v="PACÍFICO Y FRONTERA NARIÑENSE"/>
    <s v="Infraestructura vial"/>
    <s v="CONSTRUCCIÓN CALLE PUENTE-SALTADERO LA ISLA (260,00 ML ANCHO 3.0 M) EN  OLAYA HERRERA"/>
    <n v="2554065258"/>
    <s v="Devolver a MGA Web"/>
    <d v="2020-03-11T00:00:00"/>
    <n v="2554.0652580000001"/>
    <m/>
    <m/>
    <s v="NO"/>
    <s v="MEDIA"/>
    <m/>
    <m/>
    <m/>
    <s v="SI"/>
    <m/>
    <m/>
    <m/>
    <m/>
    <m/>
  </r>
  <r>
    <n v="309"/>
    <n v="255442"/>
    <n v="20200214000050"/>
    <s v="Alcaldía de Samaná"/>
    <x v="0"/>
    <s v="EJE CAFETERO"/>
    <s v="Caldas"/>
    <s v="Samaná"/>
    <n v="17662"/>
    <s v="ZOMAC"/>
    <s v="Salud Pública"/>
    <s v="ADQUISICIÓN DE EQUIPOS BIOMÉDICOS PARA EL MEJORAMIENTO DE LA CALIDAD EN LA PRESTACIÓN DE LOS SERVICIOS DE PRIMER NIVEL DE ATENCIÓN EN EL MUNICIPIO DE SAMANÁ"/>
    <n v="797415061"/>
    <s v="Cabeza de Sector Jefe de Planeación"/>
    <d v="2020-03-08T00:00:00"/>
    <n v="797.41506100000004"/>
    <m/>
    <m/>
    <s v="NO"/>
    <m/>
    <m/>
    <m/>
    <m/>
    <s v="SI"/>
    <m/>
    <m/>
    <m/>
    <m/>
    <m/>
  </r>
  <r>
    <n v="310"/>
    <n v="184915"/>
    <n v="20200214000039"/>
    <s v="Alcaldía de Puerto Rico"/>
    <x v="0"/>
    <s v="DEL LLANO"/>
    <s v="Meta"/>
    <s v="Puerto Rico"/>
    <n v="50590"/>
    <s v="MACARENA - GUAVIARE"/>
    <s v="Salud Pública"/>
    <s v="APOYO PARA EL TRANSPORTE ASISTENCIAL MEDICALIZADO A LA ESE MUNICIPAL HOSPITAL NIVEL I, DEL MUNICIPIO DE PUERTO RICO"/>
    <n v="858980911.51999998"/>
    <s v="Cabeza de Sector Jefe de Planeación"/>
    <d v="2020-03-06T00:00:00"/>
    <n v="858.98091151999995"/>
    <m/>
    <m/>
    <s v="NO"/>
    <s v="BAJA"/>
    <m/>
    <m/>
    <s v="Claudia  Patricia  Martínez Anzola"/>
    <s v="SI"/>
    <m/>
    <m/>
    <m/>
    <m/>
    <s v="750590289715 Dotar de transporte asistencial (TAB y TAM) a  la red pública y garantizar la prestación de servicio de transporte asistencial desde el sitio de ocurrencia del evento en salud del usuario en zona rural y rural dispersa, en el municipio de Puerto Rico, departamento del Meta"/>
  </r>
  <r>
    <n v="311"/>
    <n v="246539"/>
    <n v="20200214000064"/>
    <s v="EPM"/>
    <x v="2"/>
    <s v="EJE CAFETERO"/>
    <s v="Antioquia"/>
    <s v="Abejorral,Cocorná, Concepción, Granada, Guadalupe, Ituango, Montebello, Salgar, San Andrés de Cuerquia, San Carlos, San Luis, San Rafael,  Sonsón, Toledo, Urrao, Valdivia, Yarumal."/>
    <s v="5002 - 5197 - 5206 - 5313 - 5315 - 5361 - 5467 - 5642 - 5647 - 5649 - 5660 -5667 - 5756 - 5819 - 5847 - 5819 - 5887"/>
    <s v="ZOMAC - _x000a_BAJO CAUCA Y NORDESTE ANTIOQUEÑO"/>
    <s v="Energía"/>
    <s v="CONSTRUCCIÓN Y PUESTA EN OPERACIÓN DE RED INTERNA, EL CENTRO DE MEDICIÓN Y LA CONEXIÓN A LA RED EXTERNA DE GAS NATURAL PARA VIVIENDAS ESTRATOS 1 Y 2 UBICADAS EN 31 MUNICIPIOS ZOMAC Y PDET - DEPARTAMENTO DE ANTIOQUIA.  GUADALUPE"/>
    <n v="30666215275"/>
    <s v="Cabeza de Sector Jefe de Planeación"/>
    <d v="2020-05-14T00:00:00"/>
    <n v="30666.215274999999"/>
    <m/>
    <m/>
    <s v="NO"/>
    <s v="BAJA"/>
    <m/>
    <m/>
    <m/>
    <s v="SI"/>
    <m/>
    <m/>
    <m/>
    <m/>
    <m/>
  </r>
  <r>
    <n v="312"/>
    <n v="163957"/>
    <n v="20200214000052"/>
    <s v="Alcaldía de Quinchía"/>
    <x v="0"/>
    <s v="EJE CAFETERO"/>
    <s v="Risaralda"/>
    <s v="Quinchía"/>
    <n v="66594"/>
    <s v="ZOMAC"/>
    <s v="Educación Pública"/>
    <s v="DOTACIÓN JORNADA ÚNICA INSTITUCIÓN EDUCATIVA NUESTRA SEÑORA DE LOS DOLORES SEDE PRINCIPAL Y SEDES DE LAS ZONA URBANA QUINCHÍA"/>
    <n v="1403882205"/>
    <s v="Devolver a MGA Web"/>
    <d v="2020-06-09T00:00:00"/>
    <n v="1403.8822050000001"/>
    <m/>
    <m/>
    <s v="NO"/>
    <m/>
    <m/>
    <m/>
    <m/>
    <s v="SI"/>
    <m/>
    <m/>
    <m/>
    <m/>
    <m/>
  </r>
  <r>
    <n v="313"/>
    <n v="166638"/>
    <n v="20200214000053"/>
    <s v="Alcaldía de Quinchía"/>
    <x v="0"/>
    <s v="EJE CAFETERO"/>
    <s v="Risaralda"/>
    <s v="Quinchía"/>
    <n v="66594"/>
    <s v="ZOMAC"/>
    <s v="Educación Pública"/>
    <s v="DOTACIÓN ESCOLAR INSTITUCIÓN EDUCATIVA INSTITUTO SAN ANDRÉS SEDE PRINCIPAL Y SEDES ZONA URBANA Y RURAL QUINCHÍA"/>
    <n v="837440448"/>
    <s v="Devolver a MGA Web"/>
    <d v="2020-06-08T00:00:00"/>
    <n v="837.44044799999995"/>
    <m/>
    <m/>
    <s v="NO"/>
    <m/>
    <m/>
    <m/>
    <m/>
    <s v="SI"/>
    <m/>
    <m/>
    <m/>
    <m/>
    <m/>
  </r>
  <r>
    <n v="314"/>
    <n v="247282"/>
    <n v="20200214000063"/>
    <s v="Electrificadora del Meta S.A E.S.P"/>
    <x v="2"/>
    <s v="DEL LLANO"/>
    <s v="Meta"/>
    <s v="Cubarral, El Calvario, El Castillo, El Dorado, Granada, La Macarena, Lejanías, Mapiripán, Mesetas, Puerto Gaitán, Puerto Lleras, Puerto Rico, San Juanito, San Martín, Uribe"/>
    <s v="50223 - 50245 - 50251 - 50270 - 50313 - 50350 - 50400 - 50325 - 50330 - 50568 - 50577 - 50590 - 50686 - 50689 -50370"/>
    <s v="MACARENA - GUAVIARE"/>
    <s v="Educación Pública"/>
    <s v="DOTACIÓN IMPLEMENTAR AULAS EDUCATIVAS EN IE - DEPARTAMENTO DEL META CUBARRAL, EL CALVARIO, EL CASTILLO, EL DORADO, GRANADA, LA MACARENA, LEJANÍAS, MAPIRIPÁN, MESETAS, PUERTO GAITÁN, PUERTO LLERAS, PUERTO RICO, SAN JUANITO, SAN MARTÍN, URIBE"/>
    <n v="18920000000"/>
    <s v="Devolver a MGA Web"/>
    <d v="2020-06-06T00:00:00"/>
    <n v="18920"/>
    <m/>
    <m/>
    <s v="NO"/>
    <s v="MEDIA"/>
    <m/>
    <m/>
    <m/>
    <s v="SI"/>
    <m/>
    <m/>
    <m/>
    <m/>
    <m/>
  </r>
  <r>
    <n v="315"/>
    <n v="252239"/>
    <n v="20200214000054"/>
    <s v="Alcaldía de La Belleza"/>
    <x v="0"/>
    <s v="CENTRO ORIENTE"/>
    <s v="Santander"/>
    <s v="La Belleza"/>
    <n v="68377"/>
    <s v="ZOMAC"/>
    <s v="Salud Pública"/>
    <s v="DOTACIÓN DE EQUIPOS BIOMÉDICOS Y MOBILIARIO PARA EL FORTALECIMIENTO DE LA ESE HOSPITAL SAN MARTÍN DEL MUNICIPIO DE LA BELLEZA SANTANDER LA BELLEZA"/>
    <n v="335658297.77999997"/>
    <s v="Cabeza de Sector Jefe de Planeación"/>
    <d v="2020-03-10T00:00:00"/>
    <n v="335.65829778"/>
    <m/>
    <m/>
    <s v="NO"/>
    <m/>
    <m/>
    <m/>
    <m/>
    <s v="SI"/>
    <m/>
    <m/>
    <m/>
    <m/>
    <m/>
  </r>
  <r>
    <n v="316"/>
    <n v="253839"/>
    <n v="20200214000060"/>
    <s v="Gobernación de Caldas"/>
    <x v="0"/>
    <s v="EJE CAFETERO"/>
    <s v="Caldas"/>
    <s v="Anserma, Belalcazar, Risaralda"/>
    <s v="17042 / 17088 / 17616"/>
    <s v="ZOMAC"/>
    <s v="Acueducto y/o Alcantarillado"/>
    <s v="IMPLEMENTACIÓN SISTEMA DE TRATAMIENTO DE AGUA POTABLE PARA LOS MUNICIPIOS DE ANSERMA, BELALCÁZAR, RISARALDA"/>
    <n v="8061494669"/>
    <s v="Devolver a MGA Web"/>
    <d v="2020-03-31T00:00:00"/>
    <n v="8061.4946689999997"/>
    <m/>
    <m/>
    <s v="NO"/>
    <m/>
    <m/>
    <m/>
    <m/>
    <s v="SI"/>
    <m/>
    <m/>
    <m/>
    <m/>
    <m/>
  </r>
  <r>
    <n v="317"/>
    <n v="252221"/>
    <n v="20200214000056"/>
    <s v="Alcaldía de Puerres"/>
    <x v="0"/>
    <s v="PACÍFICO"/>
    <s v="Nariño"/>
    <s v="Puerres"/>
    <n v="52573"/>
    <s v="ZOMAC"/>
    <s v="Educación Pública"/>
    <s v="MEJORAMIENTO EN EL ACCESO Y PERMANENCIA DE NIÑOS, NIÑAS Y ADOLESCENTES DE LA ZONA RURAL, A LA INSTITUCIÓN EDUCATIVA MONOPAMBA DEL MUNICIPIO DE PUERRES NARIÑO. PUERRES"/>
    <n v="366853571.51999998"/>
    <s v="Devolver a MGA Web"/>
    <d v="2020-06-24T00:00:00"/>
    <n v="366.85357152"/>
    <m/>
    <m/>
    <s v="NO"/>
    <m/>
    <m/>
    <m/>
    <m/>
    <s v="SI"/>
    <m/>
    <m/>
    <m/>
    <m/>
    <m/>
  </r>
  <r>
    <n v="318"/>
    <n v="258875"/>
    <n v="20200214000062"/>
    <s v="Alcaldía de Curumaní"/>
    <x v="0"/>
    <s v="CARIBE"/>
    <s v="Cesar"/>
    <s v="Curumaní"/>
    <n v="20228"/>
    <s v="ZOMAC"/>
    <s v="Infraestructura vial"/>
    <s v="PAVIMENTACIÓN DE LA VÍA DESDE SABANA GRANDE A CHAMPAN Y DESDE LA VÍA FÉRREA A GUAYMARAL EN EL MUNICIPIO DE CURUMANÍ, DEPARTAMENTO DEL CESAR"/>
    <n v="22436176474.169998"/>
    <s v="Devolver a MGA Web"/>
    <d v="2020-06-03T00:00:00"/>
    <n v="22436.176474169999"/>
    <m/>
    <m/>
    <s v="NO"/>
    <m/>
    <m/>
    <m/>
    <m/>
    <s v="SI"/>
    <m/>
    <m/>
    <m/>
    <m/>
    <m/>
  </r>
  <r>
    <n v="319"/>
    <n v="255947"/>
    <n v="2020705230013"/>
    <s v="Alcaldía de San Antonio de Palmito "/>
    <x v="0"/>
    <s v="CARIBE"/>
    <s v="Sucre"/>
    <s v="San Antonio de Palmito (Palmito)"/>
    <n v="70523"/>
    <s v="MONTES DE MARÍA"/>
    <s v="Infraestructura vial"/>
    <s v="MEJORAMIENTO Y REHABILITACIÓN EN PLACA DE HUELLA DE LA VÍA PALMITO - GUAIMI EN EL MUNICIPIO DE SAN ANTONIO DE PALMITO"/>
    <n v="6016591617"/>
    <s v="Devolver a MGA Web"/>
    <d v="2020-06-25T00:00:00"/>
    <n v="6016.591617"/>
    <m/>
    <m/>
    <s v="NO"/>
    <s v="MEDIA"/>
    <m/>
    <m/>
    <m/>
    <s v="SI"/>
    <m/>
    <m/>
    <m/>
    <m/>
    <m/>
  </r>
  <r>
    <n v="320"/>
    <n v="254956"/>
    <n v="20200214000058"/>
    <s v="Alcaldía de Montebello"/>
    <x v="0"/>
    <s v="EJE CAFETERO"/>
    <s v="Antioquia"/>
    <s v="Montebello"/>
    <n v="5467"/>
    <s v="ZOMAC"/>
    <s v="Infraestructura vial"/>
    <s v="CONSTRUCCIÓN DE PLACA HUELLAS EN LA VEREDA GAVILÁN DEL MUNICIPIO DE MONTEBELLO ANTIOQUIA"/>
    <n v="1386695562"/>
    <s v="Devolver a MGA Web"/>
    <d v="2020-06-25T00:00:00"/>
    <n v="1386.6955620000001"/>
    <m/>
    <m/>
    <m/>
    <m/>
    <m/>
    <m/>
    <m/>
    <s v="SI"/>
    <m/>
    <m/>
    <m/>
    <m/>
    <m/>
  </r>
  <r>
    <n v="321"/>
    <n v="259860"/>
    <n v="20200214000065"/>
    <s v="Alcaldía de Puerres"/>
    <x v="0"/>
    <s v="PACÍFICO"/>
    <s v="Nariño"/>
    <s v="Puerres"/>
    <n v="52573"/>
    <s v="ZOMAC"/>
    <s v="Salud Pública"/>
    <s v="APOYO PARA EL TRANSPORTE ASISTENCIAL BÁSICO DE PACIENTES EN EL CORREGIMIENTO DE MONOPAMBA DEL MUNICIPIO DE PUERRES"/>
    <n v="270440000"/>
    <s v="Cabeza de Sector Jefe de Planeación"/>
    <d v="2020-06-19T00:00:00"/>
    <n v="270.44"/>
    <m/>
    <m/>
    <m/>
    <m/>
    <m/>
    <m/>
    <m/>
    <s v="SI"/>
    <m/>
    <m/>
    <m/>
    <m/>
    <m/>
  </r>
  <r>
    <n v="322"/>
    <n v="252532"/>
    <n v="20200214000066"/>
    <s v="Alcaldía de Herveo"/>
    <x v="0"/>
    <s v="CENTRO SUR AMAZONIA"/>
    <s v="Tolima"/>
    <s v="Herveo"/>
    <n v="73347"/>
    <s v="ZOMAC"/>
    <s v="Educación Pública"/>
    <s v="DOTACIÓN DE MOBILIARIO ESCOLAR PARA LAS INSTITUCIONES EDUCATIVAS OFICIALES DEL MUNICIPIO DE HERVEO EN EL DEPARTAMENTO DEL TOLIMA"/>
    <n v="644075444"/>
    <s v="Devolver a MGA Web"/>
    <d v="2020-09-03T00:00:00"/>
    <n v="644.07544399999995"/>
    <m/>
    <m/>
    <m/>
    <m/>
    <m/>
    <m/>
    <m/>
    <s v="SI"/>
    <m/>
    <m/>
    <m/>
    <m/>
    <m/>
  </r>
  <r>
    <n v="323"/>
    <n v="290754"/>
    <n v="20200214000067"/>
    <s v="Gobernación de Casanare"/>
    <x v="0"/>
    <s v="DEL LLANO"/>
    <s v="Casanare"/>
    <s v="Hato Corozal, Monterrey, Paz de Ariporo, Pore, Tauramena"/>
    <s v="85125, 85162, 85250, 85263, 85410"/>
    <s v="ZOMAC"/>
    <s v="Educación Pública - ICBF"/>
    <s v="DOTACIÓN NO FUNGIBLE PARA MODALIDAD INSTITUCIONAL DE CENTRO DE DESARROLLO INFANTIL CDI PARA EL DESARROLLO INTEGRAL DE LOS NIÑOS Y NIÑAS DE LA PRIMERA INFANCIA EN EL DEPARTAMENTO DE CASANARE"/>
    <n v="4829344213"/>
    <s v="Control Posterior Viabilidad"/>
    <d v="2020-09-03T00:00:00"/>
    <n v="4829.3442130000003"/>
    <m/>
    <m/>
    <m/>
    <m/>
    <m/>
    <m/>
    <m/>
    <s v="SI"/>
    <m/>
    <m/>
    <m/>
    <m/>
    <m/>
  </r>
  <r>
    <m/>
    <n v="289261"/>
    <n v="20200214000068"/>
    <s v="Gobernación de Antioquia"/>
    <x v="0"/>
    <s v="EJE CAFETERO"/>
    <s v="Antioquia"/>
    <s v="Caucasia, Remdios, Segovia, Zaragoza"/>
    <s v="5154, 5604, 5736, 5895"/>
    <s v="BAJO CAUCA Y NORDESTE ANTIOQUEÑO"/>
    <s v="Educación Pública"/>
    <s v="DOTACIÓN DE RESTAURANTES ESCOLARES DE LAS SEDES EDUCATIVAS DE LOS MUNICIPIOS DE SEGOVIA, REMEDIOS, ZARAGOZA Y CAUCASIA EN EL DEPARTAMENTO DE ANTIOQUIA"/>
    <n v="9263851571"/>
    <s v="Cabeza de Sector Jefe de Planeación"/>
    <d v="2020-08-25T00:00:00"/>
    <n v="9263.8515709999992"/>
    <m/>
    <m/>
    <m/>
    <s v="ALTA"/>
    <m/>
    <m/>
    <m/>
    <s v="SI"/>
    <m/>
    <m/>
    <m/>
    <m/>
    <m/>
  </r>
  <r>
    <m/>
    <n v="253850"/>
    <n v="20200214000037"/>
    <s v="Alcaldía de Puerres"/>
    <x v="0"/>
    <s v="PACÍFICO"/>
    <s v="Nariño"/>
    <s v="Puerres"/>
    <n v="52573"/>
    <s v="ZOMAC"/>
    <s v="Educación Pública"/>
    <s v="DOTACIÓN DE MOBILIARIO PARA LAS INSTITUCIÓNES EDUCATIVAS Y CENTROS ASOCIADOS DEL MUNICIPIO DE PUERRES"/>
    <n v="633362122.55999994"/>
    <s v="Cabeza de Sector Jefe de Planeación"/>
    <d v="2020-09-03T00:00:00"/>
    <n v="633.36212255999999"/>
    <m/>
    <m/>
    <m/>
    <m/>
    <m/>
    <m/>
    <m/>
    <m/>
    <m/>
    <m/>
    <m/>
    <m/>
    <m/>
  </r>
  <r>
    <m/>
    <n v="252948"/>
    <n v="2020051070003"/>
    <s v="Alcaldía de Briceño"/>
    <x v="0"/>
    <s v="EJE CAFETERO"/>
    <s v="Antioquia"/>
    <s v="Briceño"/>
    <n v="5107"/>
    <s v="BAJO CAUCA Y NORDESTE ANTIOQUEÑO"/>
    <s v="Infraestructura vial"/>
    <s v="PREFACTIBILIDAD_x000a_CONSTRUCCIÓN EN PAVIMENTO RÍGIDO DE LA VÍA EL POLVILLO - PALESTINA EN EL MUNICIPIO DE BRICEÑO, ANTIOQUIA "/>
    <n v="6250149600"/>
    <s v="Devolver a MGA Web"/>
    <d v="2020-08-21T00:00:00"/>
    <n v="6250.1495999999997"/>
    <m/>
    <m/>
    <m/>
    <m/>
    <m/>
    <m/>
    <m/>
    <m/>
    <m/>
    <m/>
    <m/>
    <m/>
    <m/>
  </r>
  <r>
    <m/>
    <n v="253150"/>
    <n v="2020051070004"/>
    <s v="Alcaldía de Briceño"/>
    <x v="0"/>
    <s v="EJE CAFETERO"/>
    <s v="Antioquia"/>
    <s v="Briceño"/>
    <n v="5107"/>
    <s v="BAJO CAUCA Y NORDESTE ANTIOQUEÑO"/>
    <s v="Infraestructura vial"/>
    <s v="PREFACTIBILIDAD_x000a_PAVIMENTACIÓN EN CONCRETO RÍGIDO DE LA VÍA TERCIARÍA LA MESETA - LA CORREA - EL CEDRAL EN EL MUNICIPIO DE BRICEÑO, ANTIOQUIA"/>
    <n v="9413535240"/>
    <s v="Devolver a MGA Web"/>
    <d v="2020-08-21T00:00:00"/>
    <n v="9413.5352399999992"/>
    <m/>
    <m/>
    <m/>
    <m/>
    <m/>
    <m/>
    <m/>
    <m/>
    <m/>
    <m/>
    <m/>
    <m/>
    <m/>
  </r>
  <r>
    <m/>
    <n v="255051"/>
    <n v="2020005950009"/>
    <s v="Gobernación del Guaviare"/>
    <x v="0"/>
    <s v="DEL LLANO"/>
    <s v="Guaviare"/>
    <s v="San José de Guaviare, El Retorno"/>
    <s v="95001, 95025"/>
    <s v="MACARENA - GUAVIARE"/>
    <s v="Infraestructura vial"/>
    <s v=" PAVIMENTACIN DE LA VIA 7506 QUE COMUNICA A LOS MUNICIPIOS: SAN JOS DEL GUAVIARE Y EL RETORNO ETAPA- 3, GUAVIARE"/>
    <n v="4714660897.8500004"/>
    <s v="Cabeza de Sector Jefe de Planeación"/>
    <d v="2020-08-27T00:00:00"/>
    <n v="4714.6608978500008"/>
    <m/>
    <m/>
    <m/>
    <m/>
    <m/>
    <m/>
    <m/>
    <m/>
    <m/>
    <m/>
    <m/>
    <m/>
    <m/>
  </r>
  <r>
    <m/>
    <n v="302951"/>
    <n v="2020854100034"/>
    <s v="Alcaldía de Tauramena"/>
    <x v="0"/>
    <s v="DEL LLANO"/>
    <s v="Casanare"/>
    <s v="Tauramena"/>
    <n v="85410"/>
    <s v="ZOMAC"/>
    <s v="Educación Pública"/>
    <s v="DOTACIÓN TECNOLÓGICA PARA LAS INSTITUCIONES Y SEDES EDUCATIVAS DEL MUNICIPIO DE TAURAMENA"/>
    <n v="13202441260"/>
    <s v="Cabeza de Sector Jefe de Planeación"/>
    <d v="2020-08-31T00:00:00"/>
    <n v="13202.44126"/>
    <m/>
    <m/>
    <m/>
    <m/>
    <m/>
    <m/>
    <m/>
    <m/>
    <m/>
    <m/>
    <m/>
    <m/>
    <m/>
  </r>
  <r>
    <m/>
    <n v="303044"/>
    <n v="20200214000069"/>
    <s v="Alcalcdía de Monterrey"/>
    <x v="0"/>
    <s v="DEL LLANO"/>
    <s v="Casanare"/>
    <s v="Monterrey"/>
    <n v="85162"/>
    <s v="ZOMAC"/>
    <s v="Educación Pública"/>
    <s v="DOTACIÓN TECNOLÓGICA PARA LAS INSTITUCIONES Y SEDES EDUCATIVAS MUNICIPIO DE MONTERREY"/>
    <n v="9575187813"/>
    <s v="Cabeza de Sector Jefe de Planeación"/>
    <d v="2020-08-28T00:00:00"/>
    <n v="9575.1878130000005"/>
    <m/>
    <m/>
    <m/>
    <m/>
    <m/>
    <m/>
    <m/>
    <m/>
    <m/>
    <m/>
    <m/>
    <m/>
    <m/>
  </r>
  <r>
    <m/>
    <n v="302969"/>
    <n v="20200214000070"/>
    <s v="Alcaldía de Pore"/>
    <x v="0"/>
    <s v="DEL LLANO"/>
    <s v="Casanare"/>
    <s v="Pore"/>
    <n v="85263"/>
    <s v="ZOMAC"/>
    <s v="Educación Pública"/>
    <s v="DOTACIÓN TECNOLÓGICA PARA LAS INSTITUCIONES Y SEDES EDUCATIVAS DEL MUNICIPIO DE PORE"/>
    <n v="7305875532"/>
    <s v="Cabeza de Sector Jefe de Planeación"/>
    <d v="2020-09-01T00:00:00"/>
    <n v="7305.875532"/>
    <m/>
    <m/>
    <m/>
    <m/>
    <m/>
    <m/>
    <m/>
    <m/>
    <m/>
    <m/>
    <m/>
    <m/>
    <m/>
  </r>
  <r>
    <m/>
    <n v="161761"/>
    <n v="2019201780038"/>
    <s v="Alcaldía de Chiriguaná"/>
    <x v="0"/>
    <s v="CARIBE"/>
    <s v="Cesar"/>
    <s v="Chiriguaná"/>
    <n v="20178"/>
    <s v="ZOMAC"/>
    <s v="Infraestructura vial"/>
    <s v="MEJORAMIENTO DE LA VÍA CHIRIGUANÁ - LAS CAMÁNDULAS - LA YE DE LOS INDIOS DEL MUNICIPIO DE CHIRIGUANÁ EN EL DEPARTAMENTO DEL CESAR"/>
    <n v="5781843179.6199999"/>
    <s v="Cabeza de Sector Jefe de Planeación"/>
    <d v="2020-09-07T00:00:00"/>
    <n v="5781.8431796200002"/>
    <m/>
    <m/>
    <m/>
    <m/>
    <m/>
    <m/>
    <m/>
    <m/>
    <m/>
    <m/>
    <m/>
    <m/>
    <m/>
  </r>
  <r>
    <m/>
    <n v="261851"/>
    <m/>
    <s v="Alcaldía de La Jagua de Ibirico"/>
    <x v="0"/>
    <s v="CARIBE"/>
    <s v="Cesar"/>
    <s v="La Jagua de Ibirico"/>
    <n v="20400"/>
    <s v="SIERRA NEVADA - PERIJÁ"/>
    <s v="Infraestructura vial"/>
    <s v="MEJORAMIENTO DE VÍAS TERCIARIAS CON PLACA HUELLA Y OBRAS COMPLEMENTARIAS EN LA VÍA QUE CONDUCE A LAS VEREDAS DE SAN ANTONIO Y BUENOS AIRES EN EL MUNICIPIO DE LA JAGUA DE IBIRICO – EN EL DEPARTAMENTO DEL CESAR"/>
    <n v="19662294444.599998"/>
    <s v="En ajuste proponente"/>
    <d v="2020-09-04T00:00:00"/>
    <n v="19662.2944446"/>
    <m/>
    <m/>
    <m/>
    <m/>
    <m/>
    <m/>
    <m/>
    <m/>
    <m/>
    <m/>
    <m/>
    <m/>
    <m/>
  </r>
  <r>
    <m/>
    <n v="303115"/>
    <m/>
    <s v="Alcaldía de Dagua"/>
    <x v="0"/>
    <s v="PACÍFICO"/>
    <s v="Valle del Cauca"/>
    <s v="Dagua"/>
    <n v="76233"/>
    <s v="ZOMAC"/>
    <s v="Salud Pública"/>
    <s v="FORTALECIMIENTO EN LA PRESTACIÓN DE SERVICIOS DE SALUD EN LAS ACTIVIDADES DE PROMOCIÓN Y PREVENCIÓN EN EL MUNICIPIO DE DAGUA"/>
    <n v="563260000"/>
    <s v="En ajuste proponente"/>
    <d v="2020-09-01T00:00:00"/>
    <n v="563.26"/>
    <m/>
    <m/>
    <m/>
    <m/>
    <m/>
    <m/>
    <m/>
    <m/>
    <m/>
    <m/>
    <m/>
    <m/>
    <m/>
  </r>
  <r>
    <n v="324"/>
    <n v="275749"/>
    <m/>
    <s v="Alcaldía de Fundación"/>
    <x v="0"/>
    <s v="CARIBE"/>
    <s v="Magdalena"/>
    <s v="Fundación"/>
    <n v="47288"/>
    <s v="SIERRA NEVADA - PERIJÁ"/>
    <s v="Infraestructura productiva y/o Bienes públicos rurales"/>
    <s v="MEJORAMIENTO MEJORAMIENTO INTEGRAL DE LAS UNIDADES DE PRODUCCIÓN APÍCOLA DEL MUNICIPIO DE FUNDACIÓN MAGDALENA, MEDIANTE TRANSFERENCIA TECNOLÓGICA Y FORTALECIMIENTO DE CAPACIDADES TÉCNICAS Y SOCIOEMPRESARIALES FUNDACIÓN"/>
    <n v="984069039"/>
    <s v="En ajuste proponente"/>
    <d v="2020-08-11T00:00:00"/>
    <n v="984.06903899999998"/>
    <m/>
    <m/>
    <m/>
    <m/>
    <m/>
    <m/>
    <m/>
    <m/>
    <m/>
    <m/>
    <m/>
    <m/>
    <m/>
  </r>
  <r>
    <n v="325"/>
    <n v="273433"/>
    <m/>
    <s v="Alcaldía de El Carmen"/>
    <x v="0"/>
    <s v="CENTRO ORIENTE"/>
    <s v="Norte de Santander"/>
    <s v="El Carmen"/>
    <n v="273433"/>
    <s v="CATATUMBO"/>
    <s v="Infraestructura productiva y/o Bienes públicos rurales"/>
    <s v="FORMULACIÓN FORTALECIMIENTO DE LA DE PRODUCCIÓN DE AGUACATE A PEQUEÑOS PRODUCTORES EN EL MUNICIPIO DE EL CARMEN NORTE DE SANTANDER EL CARMEN"/>
    <n v="1185925132"/>
    <s v="En ajuste proponente"/>
    <d v="2020-08-11T00:00:00"/>
    <n v="1185.9251320000001"/>
    <m/>
    <m/>
    <m/>
    <m/>
    <m/>
    <m/>
    <m/>
    <m/>
    <m/>
    <m/>
    <m/>
    <m/>
    <m/>
  </r>
  <r>
    <n v="326"/>
    <n v="252820"/>
    <m/>
    <s v="Alcaldía de Sur de Bolívar"/>
    <x v="0"/>
    <s v="CARIBE - EJE CAFETERO"/>
    <s v="Bolivar / Antioquia"/>
    <s v="Arenal, Cantagallo, Morales, San Pablo, Simití, Santa Rosa, Yondó"/>
    <s v="13042, 13160, 13473, 13670, 13744, 5893"/>
    <s v="SUR DE BOLÍVAR"/>
    <s v="Infraestructura productiva y/o Bienes públicos rurales"/>
    <s v="FORTALECIMIENTO ESTABLECIMIENTO DE 100 HECTÁREAS NUEVAS DE CACAO BAJO UN SISTEMA SOSTENIBLE Y MANTENIMIENTO DE 239 HECTÁREAS EN LOS MUNICIPIOS DEL SUR DE BOLÍVAR . ARENAL, CANTAGALLO, MORALES, SANTA ROSA, SAN PABLO, SIMITÍ, YONDÓ"/>
    <n v="4716746000"/>
    <s v="En ajuste proponente"/>
    <d v="2020-08-11T00:00:00"/>
    <n v="4716.7460000000001"/>
    <m/>
    <m/>
    <m/>
    <m/>
    <m/>
    <m/>
    <m/>
    <m/>
    <m/>
    <m/>
    <m/>
    <m/>
    <m/>
  </r>
  <r>
    <n v="327"/>
    <n v="254537"/>
    <m/>
    <s v="Alcaldía de Olaya Herrera"/>
    <x v="0"/>
    <s v="PACÍFICO"/>
    <s v="Nariño"/>
    <s v="Olaya Herrera"/>
    <n v="52490"/>
    <s v="PACÍFICO Y FRONTERA NARIÑENSE"/>
    <s v="Acueducto y/o Alcantarillado"/>
    <s v="MEJORAMIENTO EN LA PRESTACIÓN DEL SERVICIO DE RECOLECCIÓN Y TRANSPORTE DE RESIDUOS SÓLIDOS EN EL MUNICIPIO DE OLAYA HERRERA, NARIÑO"/>
    <n v="2028782408"/>
    <s v="En ajuste proponente"/>
    <d v="2020-01-07T00:00:00"/>
    <n v="2028.782408"/>
    <m/>
    <m/>
    <m/>
    <s v="MEDIA"/>
    <m/>
    <m/>
    <m/>
    <s v="SI"/>
    <m/>
    <m/>
    <m/>
    <m/>
    <m/>
  </r>
  <r>
    <n v="328"/>
    <n v="279368"/>
    <m/>
    <s v="Gobernación de la Guajira"/>
    <x v="0"/>
    <s v="CARIBE"/>
    <s v="La Guajira "/>
    <s v="Dibulla y otros"/>
    <n v="44090"/>
    <s v="SIERRA NEVADA - PERIJÁ"/>
    <s v="Educación Pública"/>
    <s v="Dotación MEJORAMIENTO DE LA CALIDAD DE LA EDUCACIÓN EN LOS (5) CICLOS DE APRENDIZAJE DE LOS 12 MUNICIPIOS NO CERTIFICADOS DEL DEPARTAMENTO DE LA GUAJIRA: ALBANIA, BARRANCA, DIBULLA... La Guajira"/>
    <n v="300000000"/>
    <s v="En ajuste proponente"/>
    <d v="2020-07-07T00:00:00"/>
    <n v="300"/>
    <m/>
    <m/>
    <m/>
    <s v="BAJA"/>
    <m/>
    <m/>
    <m/>
    <s v="SI"/>
    <m/>
    <m/>
    <m/>
    <m/>
    <m/>
  </r>
  <r>
    <n v="330"/>
    <n v="287922"/>
    <m/>
    <s v="Alcaldía de Tello"/>
    <x v="0"/>
    <s v="CENTRO SUR AMAZONIA"/>
    <s v="Huila"/>
    <s v="Tello"/>
    <n v="41799"/>
    <s v="ZOMAC"/>
    <s v="Energía"/>
    <s v="CONSTRUCCIÓN INFRAESTRUCTURA ELECTRICA PARA LA ELECTRIFICACION EN VIVIEDAS DISPERSAS DE LA ZONA RURAL DEL MUNICIPIO DE TELLO DEPARTAMENTO DEL HUILA TELLO"/>
    <n v="2035384943"/>
    <s v="En ajuste proponente"/>
    <d v="2020-07-27T00:00:00"/>
    <n v="2035.384943"/>
    <m/>
    <m/>
    <m/>
    <m/>
    <m/>
    <m/>
    <m/>
    <s v="SI"/>
    <m/>
    <m/>
    <m/>
    <m/>
    <m/>
  </r>
  <r>
    <n v="331"/>
    <n v="291520"/>
    <m/>
    <s v="Alcalcía de Quibdó"/>
    <x v="0"/>
    <s v="PACÍFICO"/>
    <s v="Chocó"/>
    <s v="Quibdó"/>
    <n v="27001"/>
    <s v="ZOMAC"/>
    <s v="Salud Pública"/>
    <s v="DOTACIÓN DE UNA PLANTA GENERADORA DE OXÍGENO MEDICINAL, ADECUACIÓN ELÉCTRICA Y DE UN ESPACIO PARA LA INSTALACIÓN EN LA NUEVA ESE HOSPITAL DEPARTAMENTAL SAN FRANCISCO DE ASÍS. QUIBDÓ"/>
    <n v="822951417"/>
    <s v="En ajuste proponente"/>
    <d v="2020-08-03T00:00:00"/>
    <n v="822.95141699999999"/>
    <m/>
    <m/>
    <m/>
    <m/>
    <m/>
    <m/>
    <m/>
    <s v="SI"/>
    <m/>
    <m/>
    <m/>
    <m/>
    <m/>
  </r>
  <r>
    <n v="332"/>
    <n v="255942"/>
    <m/>
    <s v="Alcaldía de Puerto Libertador"/>
    <x v="0"/>
    <s v="CARIBE"/>
    <s v="Córdoba"/>
    <s v="Puerto Libertador"/>
    <n v="23580"/>
    <s v="SUR DE CÓRDOBA"/>
    <s v="Infraestructura vial"/>
    <s v="CONSTRUCCIÓN DE 400 METROS DE PLACA HUELLA EN EL CORREGIMIENTO DE NUEVO MONTEVIDEO MUNICIPIO DE PUERTO LIBERTADOR"/>
    <n v="750019126"/>
    <s v="En ajuste proponente"/>
    <m/>
    <m/>
    <m/>
    <m/>
    <m/>
    <m/>
    <m/>
    <m/>
    <m/>
    <m/>
    <m/>
    <m/>
    <m/>
    <m/>
    <m/>
  </r>
  <r>
    <n v="333"/>
    <n v="260043"/>
    <m/>
    <s v="Alcaldía de Risaralda"/>
    <x v="0"/>
    <s v="EJE CAFETERO"/>
    <s v="Caldas"/>
    <s v="Risaralda"/>
    <n v="17616"/>
    <s v="ZOMAC"/>
    <s v="Educación Pública"/>
    <s v="DOTACIÓN PROYECTO DE INVERSIÓN PARA LA TERMINACIÓN DEL CONFLICTO Y LA CONSTRUCCIÓN DE UNA PAZ ESTABLE Y DURADERA EN EL MUNICIPIO DE RISARALDA PARA EL 2020. RISARALDA"/>
    <n v="466835000"/>
    <s v="En ajuste proponente"/>
    <m/>
    <m/>
    <m/>
    <m/>
    <m/>
    <m/>
    <m/>
    <m/>
    <m/>
    <m/>
    <m/>
    <m/>
    <m/>
    <m/>
    <m/>
  </r>
  <r>
    <n v="334"/>
    <n v="236207"/>
    <m/>
    <s v="Alcaldía de Pensilvania"/>
    <x v="0"/>
    <s v="EJE CAFETERO"/>
    <s v="Caldas"/>
    <s v="Pensilvania"/>
    <n v="17541"/>
    <s v="ZOMAC"/>
    <s v="Energía"/>
    <s v="INSTALACIÓN DE SISTEMAS SOLARES FOTOVOLTAICOS INDIVIDUALES EN ZONAS NO INTERCONECTADAS DEL MUNICIPIO DE MARÍA LA BAJA (BOLÍVAR). MARÍA LA BAJA"/>
    <n v="3468225776"/>
    <s v="En ajuste proponente"/>
    <m/>
    <m/>
    <m/>
    <m/>
    <m/>
    <m/>
    <m/>
    <m/>
    <m/>
    <m/>
    <m/>
    <m/>
    <m/>
    <m/>
    <m/>
  </r>
  <r>
    <n v="335"/>
    <n v="262485"/>
    <m/>
    <s v="Alcaldía de María la Baja"/>
    <x v="0"/>
    <s v="CARIBE"/>
    <s v="Bolívar"/>
    <s v="María la Baja"/>
    <n v="13442"/>
    <s v="MONTES DE MARÍA"/>
    <s v="Energía"/>
    <s v="INSTALACIÓN DE SISTEMAS SOLARES FOTOVOLTAICOS INDIVIDUALES EN ZONAS NO INTERCONECTADAS DEL MUNICIPIO DE MARÍA LA BAJA (BOLÍVAR). MARÍA LA BAJA"/>
    <n v="2884490000"/>
    <s v="En ajuste proponente"/>
    <m/>
    <m/>
    <m/>
    <m/>
    <m/>
    <m/>
    <m/>
    <m/>
    <m/>
    <m/>
    <m/>
    <m/>
    <m/>
    <m/>
    <m/>
  </r>
  <r>
    <n v="336"/>
    <n v="245931"/>
    <m/>
    <s v="Alcaldía de Mocoa"/>
    <x v="0"/>
    <s v="CENTRO SUR AMAZONIA"/>
    <s v="Putumayo"/>
    <s v="Mocoa"/>
    <n v="86001"/>
    <s v="PUTUMAYO"/>
    <s v="Educación Pública"/>
    <s v="ADECUACIÓN Y DOTACIÓN DEL LABORATORIO DE MADERAS Y MEDICIONES DASOMÉTRICAS EN EL INSTITUTO TECNOLÓGICO DEL PUTUMAYO, COMO MECANISMO PARA LA INVESTIGACIÓN, DESARROLLO Y PRESERVACIÓN DE LA BIODIVERSIDAD FORESTAL EN LA AMAZONIA COLOMBIANA. MOCOA"/>
    <n v="999300000"/>
    <s v="En ajuste proponente"/>
    <m/>
    <m/>
    <m/>
    <m/>
    <m/>
    <s v="BAJA"/>
    <m/>
    <m/>
    <m/>
    <m/>
    <m/>
    <m/>
    <m/>
    <m/>
    <m/>
  </r>
  <r>
    <n v="337"/>
    <n v="236862"/>
    <m/>
    <s v="Celsia"/>
    <x v="2"/>
    <s v="PACÍFICO"/>
    <s v="valle del Cauca"/>
    <s v="Buenaventura"/>
    <n v="76109"/>
    <s v="PACÍFICO MEDIO"/>
    <s v="Educación Pública"/>
    <s v="DOTACIÓN IMPLEMENTACIÓN DE TECNOLOGÍAS DE LA INFORMACIÓN EN INSTITUCIONES EDUCATIVAS BUENAVENTURA VALLE DEL CAUCA. BUENAVENTURA"/>
    <n v="1155241800"/>
    <s v="En ajuste proponente"/>
    <m/>
    <n v="1155.2418"/>
    <m/>
    <m/>
    <s v="NO"/>
    <s v="BAJA"/>
    <m/>
    <m/>
    <m/>
    <s v="SI"/>
    <m/>
    <m/>
    <m/>
    <m/>
    <m/>
  </r>
  <r>
    <n v="338"/>
    <n v="201083"/>
    <m/>
    <s v="Alcaldía de Amalfi"/>
    <x v="0"/>
    <s v="EJE CAFETERO"/>
    <s v="Antioquia"/>
    <s v="Amalfi"/>
    <n v="5031"/>
    <s v="BAJO CAUCA Y NORDESTE ANTIOQUEÑO"/>
    <s v="Salud Pública"/>
    <s v="ADQUISICIÓN DE UN VEHÍCULO PARA EL APOYO DE LAS ACTIVIDADES DEL PROGRAMA DE PYP PARA LA E.S.E. HOSPITAL EL CARMEN DEL MUNICIPIO AMALFI"/>
    <n v="196296919"/>
    <s v="En ajuste proponente"/>
    <d v="2020-01-23T00:00:00"/>
    <n v="196.296919"/>
    <m/>
    <m/>
    <s v="NO"/>
    <s v="BAJA"/>
    <m/>
    <m/>
    <m/>
    <s v="SI"/>
    <m/>
    <m/>
    <m/>
    <m/>
    <m/>
  </r>
  <r>
    <n v="339"/>
    <n v="159298"/>
    <n v="2019004730027"/>
    <s v="Gobernación de Tolima"/>
    <x v="0"/>
    <s v="CENTRO SUR AMAZONIA"/>
    <s v="Tolima"/>
    <s v="Chaparral"/>
    <n v="73168"/>
    <s v="SUR DEL TOLIMA"/>
    <s v="Salud Pública"/>
    <s v="ADQUISICIÓN AMBULANCIA DE TRASLADO ASISTENCIAL BÁSICO PARA EL FORTALECIMIENTO DE LA GESTIÓN DEL RIESGO EN PREVENCIÓN, ATENCIÓN DE EMERGENCIAS CON INCIDENCIA EN LA SALUD EN EL MUNICIPIO DE CHAPARRAL"/>
    <n v="239400000"/>
    <s v="En ajuste proponente"/>
    <d v="2018-11-20T00:00:00"/>
    <n v="239.4"/>
    <m/>
    <m/>
    <s v="NO"/>
    <s v="BAJA"/>
    <m/>
    <m/>
    <m/>
    <s v="SI"/>
    <m/>
    <m/>
    <m/>
    <m/>
    <m/>
  </r>
  <r>
    <n v="340"/>
    <n v="249690"/>
    <m/>
    <s v="Alcaldía de Ortega"/>
    <x v="0"/>
    <s v="CENTRO SUR AMAZONIA"/>
    <s v="Tolima"/>
    <s v="Ortega"/>
    <n v="73504"/>
    <s v="ZOMAC"/>
    <s v="Educación Pública"/>
    <s v="DOTACIÓN DE MOBILIARIO ESCOLAR DE PUESTOS DE TRABAJO PREESCOLAR, PRIMARIA Y SECUNDARIA PARA LAS INSTITUCIONES EDUCATIVAS OFICIALES DEL MUNICIPIO DE ORTEGA DEPARTAMENTO DEL  TOLIMA"/>
    <n v="1477093451"/>
    <s v="En ajuste proponente"/>
    <m/>
    <n v="1477.093451"/>
    <m/>
    <m/>
    <s v="NO"/>
    <m/>
    <m/>
    <m/>
    <m/>
    <s v="SI"/>
    <m/>
    <m/>
    <m/>
    <m/>
    <m/>
  </r>
  <r>
    <n v="341"/>
    <n v="66502"/>
    <m/>
    <s v="Alcaldía de Segovia"/>
    <x v="0"/>
    <s v="EJE CAFETERO"/>
    <s v="Antioquia"/>
    <s v="Segovia"/>
    <n v="5736"/>
    <s v="BAJO CAUCA Y NORDESTE ANTIOQUEÑO"/>
    <s v="Educación Pública"/>
    <s v="CONSTRUCCIÓN DE INFRAESTRUCTURA FÍSICA PARA EDUCACIÓN SUPERIOR EN EL ÁREA URBANA DEL MUNICIPIO DE SEGOVIA"/>
    <n v="5034565881"/>
    <s v="En ajuste proponente"/>
    <d v="2017-09-29T00:00:00"/>
    <n v="5034.5658810000004"/>
    <m/>
    <m/>
    <s v="NO"/>
    <s v="BAJA"/>
    <m/>
    <m/>
    <m/>
    <s v="SI"/>
    <m/>
    <m/>
    <m/>
    <m/>
    <m/>
  </r>
  <r>
    <n v="342"/>
    <n v="250725"/>
    <m/>
    <s v="Alcaldía de Tauramena"/>
    <x v="0"/>
    <s v="DEL LLANO"/>
    <s v="Casanare"/>
    <s v="Tauramena"/>
    <n v="85410"/>
    <s v="ZOMAC"/>
    <s v="Infraestructura vial"/>
    <s v="CONSTRUCCIÓN DE LA VÍA DESDE K14 + 00 HASTA EL PUENTE SOBRE EL RIO CUSIANA DE LA VÍA TAURAMENA - MONTERRALO DEL MUNICIPIO DE TAURAMENA CASANARE"/>
    <n v="70460944814"/>
    <s v="En ajuste proponente"/>
    <m/>
    <n v="70460.944814000002"/>
    <m/>
    <m/>
    <s v="NO"/>
    <m/>
    <m/>
    <m/>
    <m/>
    <s v="SI"/>
    <m/>
    <m/>
    <m/>
    <m/>
    <m/>
  </r>
  <r>
    <n v="343"/>
    <n v="249478"/>
    <m/>
    <s v="Alcaldía de Anori"/>
    <x v="0"/>
    <s v="EJE CAFETERO"/>
    <s v="Antioquia"/>
    <s v="Anorí"/>
    <n v="5040"/>
    <s v="BAJO CAUCA Y NORDESTE ANTIOQUEÑO"/>
    <s v="Educación Pública"/>
    <s v="DOTACIÓN DE CENTROS DE DESARROLLO INFANTIL E INSTITUCIONES EDUCATIVAS DEL MUNICIPIO DE ANORÍ"/>
    <n v="760187492"/>
    <s v="En ajuste proponente"/>
    <d v="2020-02-13T00:00:00"/>
    <n v="760.18749200000002"/>
    <m/>
    <m/>
    <s v="NO"/>
    <s v="BAJA"/>
    <m/>
    <m/>
    <m/>
    <s v="SI"/>
    <m/>
    <m/>
    <m/>
    <m/>
    <m/>
  </r>
  <r>
    <n v="344"/>
    <n v="243872"/>
    <m/>
    <s v="Gobernación de Bolívar"/>
    <x v="0"/>
    <s v="CARIBE"/>
    <s v="Bolívar"/>
    <s v="Morales_x000a_San Pablo"/>
    <s v="13473_x000a_13670"/>
    <s v="SUR DE BOLÍVAR"/>
    <s v="Salud Pública"/>
    <s v="FORMULACIÓN FORTALECIMIENTO DE LAS CAPACIDADES TÉCNICAS Y TECNOLÓGICAS DE LA RED PÚBLICA HOSPITALARIA DE BAJA COMPLEJIDAD DEL DEPARTAMENTO DE BOLÍVAR BOLÍVAR"/>
    <n v="9800000000"/>
    <s v="En ajuste proponente"/>
    <m/>
    <n v="9800"/>
    <m/>
    <m/>
    <s v="NO"/>
    <s v="BAJA"/>
    <m/>
    <m/>
    <m/>
    <s v="SI"/>
    <m/>
    <m/>
    <m/>
    <m/>
    <m/>
  </r>
  <r>
    <n v="345"/>
    <n v="253328"/>
    <m/>
    <s v="Alcaldía de Toledo"/>
    <x v="0"/>
    <s v="EJE CAFETERO"/>
    <s v="Antioquia "/>
    <s v="Toledo"/>
    <n v="5819"/>
    <s v="ZOMAC"/>
    <s v="Salud Pública"/>
    <s v="ADQUISICIÓN DE DOTACIÓN HOSPITALARIA PARA LOS HOSPITALES DE LA ESE PEDRO CLAVER AGUIRRE DEL MUNICIPIO DE TOLEDO Y EL SAGRADO CORAZÓN DE BRICEÑO"/>
    <n v="980000000"/>
    <s v="En ajuste proponente"/>
    <m/>
    <n v="980"/>
    <m/>
    <m/>
    <s v="NO"/>
    <m/>
    <m/>
    <m/>
    <m/>
    <s v="SI"/>
    <m/>
    <m/>
    <m/>
    <m/>
    <m/>
  </r>
  <r>
    <n v="346"/>
    <n v="243725"/>
    <n v="2020005850001"/>
    <s v="Alcaldía de Paz de Ariporo"/>
    <x v="0"/>
    <s v="DEL LLANO"/>
    <s v="Casanare"/>
    <s v="Paz de Ariporo"/>
    <n v="85250"/>
    <s v="ZOMAC"/>
    <s v="Infraestructura vial"/>
    <s v="CONSTRUCCIÓN DEL TRAMO VIAL ENTRE EL K48+900 Y EL CENTRO POBLADO DEL CORREGIMIENTO MONTAÑAS DEL TOTUMO MUNICIPIO DE PAZ DE ARIPORO - DEPARTAMENTO DE CASANARE"/>
    <n v="122219021810"/>
    <s v="En ajuste proponente"/>
    <d v="2020-03-11T00:00:00"/>
    <n v="122219.02181000001"/>
    <m/>
    <m/>
    <s v="NO"/>
    <m/>
    <m/>
    <m/>
    <m/>
    <s v="SI"/>
    <m/>
    <m/>
    <m/>
    <m/>
    <m/>
  </r>
  <r>
    <n v="347"/>
    <n v="247944"/>
    <n v="2020005850004"/>
    <s v="Alcaldía de Chámeza"/>
    <x v="0"/>
    <s v="DEL LLANO"/>
    <s v="Casanare"/>
    <s v="Chámeza"/>
    <n v="85015"/>
    <s v="ZOMAC"/>
    <s v="Infraestructura vial"/>
    <s v="CONSTRUCCIÓN EN PAVIMENTO FLEXIBLE DE LA SEGUNDA ETAPA , EN EL TRAMO VIAL COMPRENDIDO ENTRE EL CASCO URBANO DEL MUNICIPIO DE CHAMEZA AL RÍO UPIA (LIMITE CON EL MUNICIPIO DE PAEZ BOYACA, DEPARTAMENTO DE CASANARE). CHAMEZA"/>
    <n v="28946244787.419998"/>
    <s v="En ajuste proponente"/>
    <d v="2020-02-27T00:00:00"/>
    <n v="28946.244787419997"/>
    <m/>
    <m/>
    <s v="NO"/>
    <m/>
    <m/>
    <m/>
    <m/>
    <s v="SI"/>
    <m/>
    <m/>
    <m/>
    <m/>
    <m/>
  </r>
  <r>
    <n v="348"/>
    <n v="247510"/>
    <n v="2020005850003"/>
    <s v="Alcaldía de Maní"/>
    <x v="0"/>
    <s v="DEL LLANO"/>
    <s v="Casanare"/>
    <s v="Maní"/>
    <n v="85139"/>
    <s v="ZOMAC"/>
    <s v="Infraestructura vial"/>
    <s v="MEJORAMIENTO A NIVEL DE AFIRMADO DE LA VÍA DE ACCESO A LA VEREDA LA POYATA MUNICIPIO DE MANÍ DEPARTAMENTO DE CASANARE"/>
    <n v="24069206332"/>
    <s v="En ajuste proponente"/>
    <d v="2020-02-27T00:00:00"/>
    <n v="24069.206332000002"/>
    <m/>
    <m/>
    <s v="NO"/>
    <m/>
    <m/>
    <m/>
    <m/>
    <s v="SI"/>
    <m/>
    <m/>
    <m/>
    <m/>
    <m/>
  </r>
  <r>
    <n v="349"/>
    <n v="253409"/>
    <m/>
    <s v="Gobernación de Antioquia"/>
    <x v="0"/>
    <s v="EJE CAFETERO"/>
    <s v="Antioquia "/>
    <s v="Toledo_x000a_Briceño"/>
    <s v="5819_x000a_5107"/>
    <s v="ZOMAC - _x000a_BAJO CAUCA Y NORDESTE ANTIOQUEÑO"/>
    <s v="Educación Pública"/>
    <s v="MEJORAMIENTO DE LA CALIDAD EDUCATIVA CON DOTACIÓN ESCOLAR Y MENAJE DE SEDES EDUCATIVAS DE LOS MUNICIPIOS DE TOLEDO Y   BRICEÑO"/>
    <n v="3490000000"/>
    <s v="En ajuste proponente"/>
    <m/>
    <n v="3490"/>
    <m/>
    <m/>
    <s v="NO"/>
    <s v="BAJA"/>
    <m/>
    <m/>
    <m/>
    <s v="SI"/>
    <m/>
    <m/>
    <m/>
    <m/>
    <m/>
  </r>
  <r>
    <n v="350"/>
    <n v="68281"/>
    <m/>
    <s v="Alcaldía de Lérida"/>
    <x v="0"/>
    <s v="CENTRO SUR AMAZONIA"/>
    <s v="Tolima"/>
    <s v="Lérida"/>
    <n v="73408"/>
    <s v="ZOMAC"/>
    <s v="Salud Pública"/>
    <s v="ADQUISICIÓN DE DOTACIÓN Y EQUIPOS BIOMÉDICOS E INSTRUMENTAL QUIRÚRGICO PARA EL FORTALECIMIENTO DEL ÁREA QUIRÚRGICA Y DE URGENCIAS HOSPITAL REINA SOFIA DE ESPAÑA E.S.E. DEL MUNICIPIO DE LERIDA TOLIMA – LÉRIDA"/>
    <n v="298905000"/>
    <s v="En ajuste proponente"/>
    <m/>
    <n v="298.90499999999997"/>
    <m/>
    <m/>
    <s v="NO"/>
    <m/>
    <s v="Se debe verificar para que se tenga en cuenta, sin embargo por los tiempos que se tienen en Ministerios podria ser fuera de tiempo la respuesta."/>
    <m/>
    <m/>
    <s v="SI"/>
    <m/>
    <m/>
    <m/>
    <m/>
    <m/>
  </r>
  <r>
    <n v="351"/>
    <n v="86265"/>
    <m/>
    <s v="Alcaldía de Sabana de Torres"/>
    <x v="0"/>
    <s v="CENTRO ORIENTE"/>
    <s v="Santander"/>
    <s v="Sabana de Torres"/>
    <n v="68655"/>
    <s v="ZOMAC"/>
    <s v="Acueducto y/o Alcantarillado"/>
    <s v="CONSTRUCCIÓN AMPLIACIÓN DEL SISTEMA DE ALCANTARILLADO SANITARIO EN LOS SECTORES DE NUEVA ESPERANZA,BARRIO CARVAJAL, BARRIO BUENOS AIRES Y AEROPUERTO DEL CASCO URBANO DEL MUNICIPIO DE SABANA DE TORRES, SANTANDER"/>
    <n v="1905327129.28"/>
    <s v="En ajuste proponente"/>
    <m/>
    <n v="1905.32712928"/>
    <m/>
    <m/>
    <s v="NO"/>
    <m/>
    <s v="REVISADO ECOPETROL - ALCALDÍA, INGRESAN A MGA A 15 DE ENE. LA ALC. TIENE EL PROY. COMPLETO"/>
    <m/>
    <s v="DEEP"/>
    <s v="SI"/>
    <m/>
    <m/>
    <m/>
    <m/>
    <m/>
  </r>
  <r>
    <n v="352"/>
    <n v="80379"/>
    <m/>
    <s v="Alcaldía de Cartagena del Chairá"/>
    <x v="0"/>
    <s v="CENTRO SUR AMAZONIA"/>
    <s v="Caquetá"/>
    <s v="Cartagena del Chairá"/>
    <n v="18150"/>
    <s v="CUENCA DEL CAGUÁN Y PIEDEMONTE CAQUETEÑO"/>
    <s v="Energía"/>
    <s v="CONSTRUCCIÓN DE REDES ELÉCTRICAS DE MT Y BT EN LAS VEREDAS LA ORQUIDEA, CAMICAYA ALTO, GUADUALOSA Y BRILLANTE CARTAGENA DEL CHAIRA"/>
    <n v="3972851982.46"/>
    <s v="En ajuste proponente"/>
    <m/>
    <n v="3972.8519824599998"/>
    <m/>
    <m/>
    <s v="NO"/>
    <s v="BAJA"/>
    <s v="Remitido por DNP_x000a_25.02.2018 La entidad no ha dado respuesta sobre la intension de adelantar la iniciativa._x000a_Indagar sobre la posibilidad con la ET"/>
    <m/>
    <s v="LORENZO ANDRES VARGAS - Diana Cristina Gómez Reyes "/>
    <s v="SI"/>
    <m/>
    <m/>
    <m/>
    <m/>
    <m/>
  </r>
  <r>
    <n v="353"/>
    <n v="86113"/>
    <m/>
    <s v="Alcaldía de Pisba"/>
    <x v="0"/>
    <s v="CENTRO ORIENTE"/>
    <s v="Boyacá"/>
    <s v="Pisba"/>
    <n v="15550"/>
    <s v="ZOMAC"/>
    <s v="Infraestructura vial"/>
    <s v="CONSTRUCCIÓN DE PLACA HUELLA EN LA VÍA QUE CONDUCE DEL RÍO PISBANO AL CASCO URBANO DEL MUNICIPIO DE PISBA"/>
    <n v="2512435326"/>
    <s v="En ajuste proponente"/>
    <m/>
    <n v="2512.4353259999998"/>
    <m/>
    <m/>
    <s v="NO"/>
    <m/>
    <s v="Remitido MGA"/>
    <m/>
    <s v="DEEP"/>
    <s v="SI"/>
    <m/>
    <m/>
    <m/>
    <m/>
    <m/>
  </r>
  <r>
    <n v="354"/>
    <n v="86121"/>
    <m/>
    <s v="Alcaldía de Pisba"/>
    <x v="0"/>
    <s v="CENTRO ORIENTE"/>
    <s v="Boyacá"/>
    <s v="Pisba"/>
    <n v="15550"/>
    <s v="ZOMAC"/>
    <s v="Infraestructura vial"/>
    <s v="MEJORAMIENTO Y REHABILITACION DE LA VÍA ALTO DEL OSO - PISBA MUNICIPIO DE PISBA DEPARTAMENTO DE BOYACÁ"/>
    <n v="1047916162"/>
    <s v="En ajuste proponente"/>
    <m/>
    <n v="1047.916162"/>
    <m/>
    <m/>
    <s v="NO"/>
    <m/>
    <s v="Remitido MGA"/>
    <m/>
    <s v="DEEP"/>
    <s v="SI"/>
    <m/>
    <m/>
    <m/>
    <m/>
    <m/>
  </r>
  <r>
    <n v="355"/>
    <n v="86128"/>
    <m/>
    <s v="Alcaldía de Pisba"/>
    <x v="0"/>
    <s v="CENTRO ORIENTE"/>
    <s v="Boyacá"/>
    <s v="Pisba"/>
    <n v="15550"/>
    <s v="ZOMAC"/>
    <s v="Infraestructura vial"/>
    <s v="CONSTRUCCIÓN DE PAVIMENTO RÍGIDO DE LAS VÍAS ETAPA 2, DEL MUNICIPIO DE PISBA"/>
    <n v="1917864123"/>
    <s v="En ajuste proponente"/>
    <m/>
    <n v="1917.8641230000001"/>
    <m/>
    <m/>
    <s v="NO"/>
    <m/>
    <s v="Remitido MGA"/>
    <m/>
    <s v="DEEP"/>
    <s v="SI"/>
    <m/>
    <m/>
    <m/>
    <m/>
    <m/>
  </r>
  <r>
    <n v="356"/>
    <n v="94059"/>
    <m/>
    <s v="Alcaldía de Hobo"/>
    <x v="0"/>
    <s v="CENTRO SUR AMAZONIA"/>
    <s v="Huila"/>
    <s v="Hobo"/>
    <n v="41349"/>
    <s v="ZOMAC"/>
    <s v="Acueducto y/o Alcantarillado"/>
    <s v="CONSTRUCCIÓN DE LA RED DE ACUEDUCTO DE LA VEREDA EL BATÁN MUNICIPIO DE EL HOBO, HUILA"/>
    <n v="467376459"/>
    <s v="En ajuste proponente"/>
    <m/>
    <n v="467.37645900000001"/>
    <m/>
    <m/>
    <s v="NO"/>
    <m/>
    <s v="No se ha manifestado la entidad territorial al respecto."/>
    <m/>
    <s v="DEEP"/>
    <s v="SI"/>
    <m/>
    <m/>
    <m/>
    <m/>
    <m/>
  </r>
  <r>
    <n v="357"/>
    <n v="101337"/>
    <m/>
    <s v="Alcaldía de Cubarral"/>
    <x v="0"/>
    <s v="DEL LLANO"/>
    <s v="Meta"/>
    <s v="Cubarral"/>
    <n v="50223"/>
    <s v="ZOMAC"/>
    <s v="Infraestructura vial"/>
    <s v="CONSTRUCCIÓN DE LAS VÍAS ANGOSTURAS, LA FLAUTA Y BRISAS DE TONOA A LA ESCUELA SANTA BARBARA CUBARRAL"/>
    <n v="4083146331"/>
    <s v="En ajuste proponente"/>
    <m/>
    <n v="4083.1463309999999"/>
    <m/>
    <m/>
    <s v="NO"/>
    <m/>
    <s v="La entidad territorial no se ha manfestado al respecto."/>
    <m/>
    <m/>
    <s v="SI"/>
    <m/>
    <m/>
    <m/>
    <m/>
    <m/>
  </r>
  <r>
    <n v="358"/>
    <n v="92515"/>
    <m/>
    <s v="Alcaldía de Fuente de Oro"/>
    <x v="0"/>
    <s v="DEL LLANO"/>
    <s v="Meta"/>
    <s v="Fuente de Oro"/>
    <n v="92515"/>
    <s v="ZOMAC"/>
    <s v="Acueducto y/o Alcantarillado"/>
    <s v="CONSTRUCCIÓN DE UNIDADES SANITARIAS CON SANEAMIENTO BÁSICO PARA VIVIENDA RURAL DISPERSA EN EL MUNICIPIO DE FUENTE DE ORO"/>
    <n v="7198533412"/>
    <s v="En ajuste proponente"/>
    <m/>
    <n v="7198.5334119999998"/>
    <m/>
    <m/>
    <s v="NO"/>
    <m/>
    <s v="La entidad aun no ha enviado el proyecto para revisión"/>
    <m/>
    <m/>
    <s v="SI"/>
    <m/>
    <m/>
    <m/>
    <m/>
    <m/>
  </r>
  <r>
    <n v="359"/>
    <n v="80445"/>
    <m/>
    <s v="Alcaldía de Belén de los Andaquíes"/>
    <x v="0"/>
    <s v="CENTRO SUR AMAZONIA"/>
    <s v="Caquetá"/>
    <s v="Belén de los Andaquíes"/>
    <n v="18094"/>
    <s v="CUENCA DEL CAGUÁN Y PIEDEMONTE CAQUETEÑO"/>
    <s v="Educación Pública"/>
    <s v="MEJORAMIENTO DE LA CALIDAD EDUCATIVA MEDIANTE LA REMODELACIÓN DE INFRAESTRUCTURA, BÁSICA PRIMARIA, SEDE EDUCATIVA RURAL DE SAN ANTONIO DE PADUA DEL MUNICIPIO DE BELÉN DE LOS ANDAQUIES DEPARTAMENTO DEL CAQUETÁ"/>
    <n v="324385330"/>
    <s v="En ajuste proponente"/>
    <m/>
    <n v="324.38533000000001"/>
    <m/>
    <m/>
    <s v="NO"/>
    <s v="BAJA"/>
    <s v="Indagar sobre la posibilidad con la ET"/>
    <m/>
    <s v="LORENZO ANDRES VARGAS - Diana Cristina Gómez Reyes "/>
    <s v="SI"/>
    <m/>
    <m/>
    <m/>
    <m/>
    <m/>
  </r>
  <r>
    <n v="360"/>
    <n v="48304"/>
    <m/>
    <s v="Alcaldía de Tello"/>
    <x v="0"/>
    <s v="CENTRO SUR AMAZONIA"/>
    <s v="Huila"/>
    <s v="Tello"/>
    <n v="41799"/>
    <s v="ZOMAC"/>
    <s v="Salud Pública"/>
    <s v="DOTACIÓN DE EQUIPOS Y DISPOSITIVOS MÉDICOS PARA LA ESE MIGUEL BARRETO LOPEZ DEL MUNICIPIO DE TELLO HUILA"/>
    <n v="1515468320"/>
    <s v="En ajuste proponente"/>
    <m/>
    <n v="1515.4683199999999"/>
    <m/>
    <m/>
    <s v="NO"/>
    <m/>
    <s v="Esta en Bandeja para revision "/>
    <m/>
    <m/>
    <s v="SI"/>
    <m/>
    <m/>
    <m/>
    <m/>
    <m/>
  </r>
  <r>
    <n v="361"/>
    <n v="67063"/>
    <m/>
    <s v="Alcaldía de Colombia"/>
    <x v="0"/>
    <s v="CENTRO SUR AMAZONIA"/>
    <s v="Huila"/>
    <s v="Colombia"/>
    <n v="41206"/>
    <s v="ZOMAC"/>
    <s v="Energía"/>
    <s v="CONSTRUCCIÓN REDES ELÉCTRICAS DE LA VEREDA EL RUBY DEL MUNICIPIO DE COLOMBIA"/>
    <n v="625583730"/>
    <s v="En ajuste proponente"/>
    <m/>
    <n v="625.58372999999995"/>
    <m/>
    <m/>
    <s v="NO"/>
    <m/>
    <s v="Esta en Bandeja para revision "/>
    <m/>
    <m/>
    <s v="SI"/>
    <m/>
    <m/>
    <m/>
    <m/>
    <m/>
  </r>
  <r>
    <n v="362"/>
    <n v="77647"/>
    <m/>
    <s v="Alcaldía de Hobo"/>
    <x v="0"/>
    <s v="CENTRO SUR AMAZONIA"/>
    <s v="Huila"/>
    <s v="Hobo"/>
    <n v="41349"/>
    <s v="ZOMAC"/>
    <s v="Acueducto y/o Alcantarillado"/>
    <s v="CONSTRUCCIÓN  DE UN (1) POZO PROFUNDO PARA EXPLOTACIÓN DE AGUAS SUBTERRÁNEAS PARA EL ACUEDUCTO DE LA VEREDA LAS VUELTAS, MUNICIPIO DE HOBO, HUILA"/>
    <n v="155430875"/>
    <s v="En ajuste proponente"/>
    <m/>
    <n v="155.43087499999999"/>
    <m/>
    <m/>
    <s v="NO"/>
    <m/>
    <s v="Esta en Bandeja para revision "/>
    <m/>
    <s v="DEEP"/>
    <s v="SI"/>
    <m/>
    <m/>
    <m/>
    <m/>
    <m/>
  </r>
  <r>
    <n v="363"/>
    <n v="79875"/>
    <m/>
    <s v="Alcaldía de Dolores"/>
    <x v="0"/>
    <s v="CENTRO SUR AMAZONIA"/>
    <s v="Tolima"/>
    <s v="Dolores"/>
    <n v="73236"/>
    <s v="ZOMAC"/>
    <s v="Infraestructura vial"/>
    <s v="PAVIMENTACIÓN EN CONCRETO RIGIDO Y REPOSICIÓN DE ACUEDUCTO Y ALCANTARILLADO DE ALGUNAS CALLES DE LOS CENTROS POBLADOS DE LAS VEREDAS DE LLANITOS Y SAN PEDRO DEL MUNICIPIO DE DOLORES TOLIMA"/>
    <n v="892357738.48000002"/>
    <s v="En ajuste proponente"/>
    <m/>
    <n v="892.35773847999997"/>
    <m/>
    <m/>
    <s v="NO"/>
    <m/>
    <s v="Esta en Bandeja para revision "/>
    <m/>
    <m/>
    <s v="SI"/>
    <m/>
    <m/>
    <m/>
    <m/>
    <m/>
  </r>
  <r>
    <n v="364"/>
    <n v="92509"/>
    <m/>
    <s v="Alcaldía de Rionegro"/>
    <x v="0"/>
    <s v="CENTRO ORIENTE"/>
    <s v="Santander"/>
    <s v="Rionegro"/>
    <n v="68615"/>
    <s v="ZOMAC"/>
    <s v="Infraestructura vial"/>
    <s v="CONSTRUCCIÓN PUENTE VEHÍCULAR CAÑO SIETE, VÍA CONTADERO - SABANA DE TORRES, MUNICIPIO DE RIONEGRO, SANTANDER"/>
    <n v="1052124763"/>
    <s v="En ajuste proponente"/>
    <m/>
    <n v="1052.124763"/>
    <m/>
    <m/>
    <s v="NO"/>
    <m/>
    <s v="El proyecto no cuenta con estudios y diseños "/>
    <m/>
    <m/>
    <s v="SI"/>
    <m/>
    <m/>
    <m/>
    <m/>
    <m/>
  </r>
  <r>
    <n v="365"/>
    <n v="80125"/>
    <m/>
    <s v="Alcaldía de Cartagena del Chairá"/>
    <x v="0"/>
    <s v="CENTRO SUR AMAZONIA"/>
    <s v="Caquetá"/>
    <s v="Cartagena del Chairá"/>
    <n v="18150"/>
    <s v="CUENCA DEL CAGUÁN Y PIEDEMONTE CAQUETEÑO"/>
    <s v="Infraestructura vial"/>
    <s v="CONSTRUCCIÓN PUENTE VEHICULAR QUEBRADA LA ILUSIÓN, VEREDA MARIMBAS, MUNICIPIO DE CAQUETÁ"/>
    <n v="1095338605"/>
    <s v="En ajuste proponente"/>
    <m/>
    <n v="1095.3386049999999"/>
    <m/>
    <m/>
    <s v="NO"/>
    <s v="BAJA"/>
    <s v="CUMPLIR REQUISITOS MGA - USAID APOYA"/>
    <m/>
    <s v="LORENZO ANDRES VARGAS - Diana Cristina Gómez Reyes "/>
    <s v="SI"/>
    <m/>
    <m/>
    <m/>
    <m/>
    <m/>
  </r>
  <r>
    <n v="366"/>
    <n v="76689"/>
    <m/>
    <s v="Alcaldía de Palestina"/>
    <x v="0"/>
    <s v="EJE CAFETERO"/>
    <s v="Caldas"/>
    <s v="Palestina"/>
    <n v="17524"/>
    <s v="ZOMAC"/>
    <s v="Salud Pública"/>
    <s v="REMODELACIÓN ESTRUCTURAL DEL CENTRO DE SALUD EN EL CORREGIMIENTO DE ARAUCA EN PALESTINA"/>
    <n v="1000000000"/>
    <s v="En ajuste proponente"/>
    <m/>
    <n v="1000"/>
    <m/>
    <m/>
    <s v="NO"/>
    <m/>
    <s v="CUMPLIR REQUISITOS MGA - INDAGAR AL ALCALDE EL CONTRIBUYENTE INTERESADO "/>
    <m/>
    <s v="DEEP"/>
    <s v="SI"/>
    <m/>
    <m/>
    <m/>
    <m/>
    <m/>
  </r>
  <r>
    <n v="367"/>
    <n v="63327"/>
    <m/>
    <s v="Alcaldía de Suárez"/>
    <x v="0"/>
    <s v="PACÍFICO"/>
    <s v="Cauca"/>
    <s v="Suárez"/>
    <n v="19780"/>
    <s v="ALTO PATÍA - NORTE DEL CAUCA"/>
    <s v="Infraestructura vial"/>
    <s v="CONSTRUCCIÓN DE 2 PUENTES VEHICULARES SOBRE LA QUEBRADA LA GARCÍA Y GUAYABILLA DEL CORREGIMIENTO DE MINDALA SUÁREZ "/>
    <n v="619124543"/>
    <s v="En ajuste proponente"/>
    <m/>
    <n v="619.12454300000002"/>
    <m/>
    <m/>
    <s v="NO"/>
    <s v="BAJA"/>
    <s v="29 junio 2018: En taller conjunto con la Gobrnación dle Cauca, la alcaldía reportó que se están realizando las subsanaciones._x000a_22 mayo 2018:  Isabel Solarte (profesional de seguimiento ART Cauca) reporta que A través de correo electrónico el 15 de Junio la Oficina de Planeación del municipio informó que el proyecto se mantiene en la estrategia y que se está corrigiendo de acuerdo a la lista de chequeo enviada por la ART."/>
    <m/>
    <s v="ESNEYDER GOMEZ SALAMANCA - Alexander Huila Ramírez"/>
    <s v="SI"/>
    <m/>
    <m/>
    <m/>
    <m/>
    <s v="119780280556_x000a_ Realizar estudios, diseños y construcción de puentes vehiculares en la zona rural del Municipio de Suarez - Cauca"/>
  </r>
  <r>
    <n v="368"/>
    <n v="48221"/>
    <m/>
    <s v="Alcaldía de Balboa"/>
    <x v="0"/>
    <s v="PACÍFICO"/>
    <s v="Cauca"/>
    <s v="Balboa"/>
    <n v="19075"/>
    <s v="ALTO PATÍA - NORTE DEL CAUCA"/>
    <s v="Infraestructura vial"/>
    <s v="CONSTRUCCIÓN DE PAVIMENTO RÍGIDO EN VÍAS URBANAS DE BAJO TRÁNSITO DE BALBOA"/>
    <n v="1000000000"/>
    <s v="En ajuste proponente"/>
    <m/>
    <n v="1000"/>
    <m/>
    <m/>
    <s v="NO"/>
    <s v="BAJA"/>
    <s v="29 junio 2018: En taller conjunto con gobernacion del Cauca, la alcaldía solicita que ART ayude a identificar quien fue el formulador y quién lo cargó pues el alcalde no conoce el proyecto._x000a_22 mayo 2018: En taller en popayán, alcalde informó que consultará sobre el proyecto para tener mayor información y solicita que entre tanto lo mantengamos en la base de iniciativas."/>
    <m/>
    <s v="ESNEYDER GOMEZ SALAMANCA - Alexander Huila Ramírez"/>
    <s v="SI"/>
    <m/>
    <m/>
    <m/>
    <m/>
    <s v="0119075289944_x000a_Realizar, estudios, diseños y construcción de pavimento de vías rurales del Municipio de Balboa - Cauca"/>
  </r>
  <r>
    <n v="369"/>
    <n v="50508"/>
    <n v="2017197800028"/>
    <s v="Alcaldía de Suárez"/>
    <x v="0"/>
    <s v="PACÍFICO"/>
    <s v="Cauca"/>
    <s v="Suárez"/>
    <n v="19780"/>
    <s v="ALTO PATÍA - NORTE DEL CAUCA"/>
    <s v="Acueducto y/o Alcantarillado"/>
    <s v="CONSTRUCCIÓN DE LAS REDES DE DISTRIBUCIÓN PARA LOS BARRIOS UBICADOS EN LA PARTE ALTA DEL SUÁREZ "/>
    <n v="954153908.63"/>
    <s v="En ajuste proponente"/>
    <d v="2017-07-31T00:00:00"/>
    <n v="954.15390863000005"/>
    <m/>
    <m/>
    <s v="NO"/>
    <s v="BAJA"/>
    <s v="CONSULTAR SI ESTÁ POR OTRA FUENTE - TIENE BPIN PERO NO APARECE EN OCAD PAZ_x000a_29 junio 2018: En taller conjunto con gobernación del Cauca, alcaldía informa que falta cargar las certificaciones por parte de la secretaría de planeación al MGA. Falta documento técnico, plano de localizacion, escanear levantamiento topográfico._x000a_Requieren que la ART lo devuelva para poder cargar las observaciones_x000a_22 mayo 2018:Coordinador Regional informa que el municipio esta ajustando para presentacion a OxI antes de finalizar agosto"/>
    <m/>
    <s v="ESNEYDER GOMEZ SALAMANCA - Alexander Huila Ramírez"/>
    <s v="SI"/>
    <m/>
    <m/>
    <m/>
    <m/>
    <s v="119050318088_x000a_Realizar estudios, diseños y obras necesarias para la ampliación, modernización y optimización de acueductos regionales con Plantas de tratamiento de agua potable veredales existentes en la Subregión Alto Patía y Norte del Cauca_x000a_"/>
  </r>
  <r>
    <n v="370"/>
    <n v="25156"/>
    <m/>
    <s v="Alcaldía de Colombia"/>
    <x v="0"/>
    <s v="CENTRO SUR AMAZONIA"/>
    <s v="Huila"/>
    <s v="Colombia"/>
    <n v="41206"/>
    <s v="ZOMAC"/>
    <s v="Energía"/>
    <s v="CONSTRUCCIÓN REDES ELÉCTRICAS DE LA VEREDA ALTAMIRA DEL MUNICIPIO DE COLOMBIA"/>
    <n v="620024954"/>
    <s v="En ajuste proponente"/>
    <m/>
    <n v="620.02495399999998"/>
    <m/>
    <m/>
    <s v="NO"/>
    <m/>
    <s v="25.02.2018 La entidad no ha dado respuesta sobre la intension de adelantar la iniciativa._x000a_Indagar sobre la posibilidad con la ET"/>
    <m/>
    <m/>
    <s v="SI"/>
    <m/>
    <m/>
    <m/>
    <m/>
    <m/>
  </r>
  <r>
    <n v="371"/>
    <n v="39375"/>
    <m/>
    <s v="Alcaldía de Algeciras"/>
    <x v="0"/>
    <s v="CENTRO SUR AMAZONIA"/>
    <s v="Huila"/>
    <s v="Algeciras"/>
    <n v="41020"/>
    <s v="CUENCA DEL CAGUÁN Y PIEDEMONTE CAQUETEÑO"/>
    <s v="Acueducto y/o Alcantarillado"/>
    <s v="AMPLIACIÓN MEJORAMIENTO Y OPTIMIZACIÓN ACUEDUCTO CENTRO POBLADO LA ARCADIA MUNICIPIO DE ALGECIRAS, DEPARTAMENTO DE HUILA. ALGECIRAS"/>
    <n v="1005217540"/>
    <s v="En ajuste proponente"/>
    <m/>
    <n v="1005.21754"/>
    <m/>
    <m/>
    <s v="NO"/>
    <s v="BAJA"/>
    <s v="25.02.2018 La entidad no ha dado respuesta sobre la intension de adelantar la iniciativa._x000a_Indagar sobre la posibilidad con la ET"/>
    <m/>
    <s v="LORENZO ANDRES VARGAS - Diana Cristina Gómez Reyes "/>
    <s v="SI"/>
    <m/>
    <m/>
    <m/>
    <m/>
    <m/>
  </r>
  <r>
    <n v="372"/>
    <n v="41255"/>
    <n v="2017004730040"/>
    <s v="Alcaldía de Rioblanco"/>
    <x v="0"/>
    <s v="CENTRO SUR AMAZONIA"/>
    <s v="Tolima"/>
    <s v="Rioblanco"/>
    <n v="73616"/>
    <s v="SUR DEL TOLIMA"/>
    <s v="Energía"/>
    <s v="CONSTRUCCIÓN ELECTRIFICACION RURAL VEREDA SAN RAFAEL -   RIOBLANCO, TOLIMA"/>
    <n v="551941648.22000003"/>
    <s v="En ajuste proponente"/>
    <d v="2019-03-18T00:00:00"/>
    <n v="551.94164822000005"/>
    <m/>
    <m/>
    <s v="NO"/>
    <s v="BAJA"/>
    <s v="25.02.2018 La entidad no ha dado respuesta sobre la intension de adelantar la iniciativa._x000a_Indagar sobre la posibilidad con la ET"/>
    <m/>
    <s v="CARMEN INES CRUZ BETANCOURT - Jenny Carolina Vásquez Pinzón"/>
    <s v="SI"/>
    <m/>
    <m/>
    <m/>
    <m/>
    <s v="1573616148178 Provisión del servicio de energía faltante en la zona rural del municipio de Rioblanco Tolima._x000a_1573616148175 Construcción de redes de alumbrado público en los centros poblados y las veredas del municipio de Rioblanco Tolima._x000a_1573616148173 Implementar sistemas alternativos de energía en el municipio de Rioblanco Tolima."/>
  </r>
  <r>
    <n v="373"/>
    <n v="44268"/>
    <m/>
    <s v="Alcaldía de Algeciras"/>
    <x v="0"/>
    <s v="CENTRO SUR AMAZONIA"/>
    <s v="Huila"/>
    <s v="Algeciras"/>
    <n v="41020"/>
    <s v="CUENCA DEL CAGUÁN Y PIEDEMONTE CAQUETEÑO"/>
    <s v="Salud Pública"/>
    <s v="DOTACIÓN DE UNA (1) AMBULANCIA TIPO TAB 4X4 PARA LA E.S.E. HOSPITAL LOCAL MUNICIPAL, DEPARTAMENTO DEL HUILA, MUNICIPIO DE ALGECIRAS"/>
    <n v="177000000"/>
    <s v="En ajuste proponente"/>
    <m/>
    <n v="177"/>
    <m/>
    <m/>
    <s v="NO"/>
    <s v="BAJA"/>
    <s v="25.02.2018 La entidad no ha dado respuesta sobre la intension de adelantar la iniciativa._x000a_Indagar sobre la posibilidad con la ET"/>
    <m/>
    <s v="LORENZO ANDRES VARGAS - Diana Cristina Gómez Reyes "/>
    <s v="SI"/>
    <m/>
    <m/>
    <m/>
    <m/>
    <m/>
  </r>
  <r>
    <n v="374"/>
    <n v="59849"/>
    <m/>
    <s v="Alcaldía de Colombia"/>
    <x v="0"/>
    <s v="CENTRO SUR AMAZONIA"/>
    <s v="Huila"/>
    <s v="Colombia"/>
    <n v="41206"/>
    <s v="ZOMAC"/>
    <s v="Educación Pública"/>
    <s v=" CONSTRUCCIÓN CUBIERTA DE POLIDEPORTIVO EN LA INSTITUCIÓN EDUCATIVA PAULO VI SEDE PRINCIPAL - MUNICIPIO DE   COLOMBIA"/>
    <n v="249565162"/>
    <s v="En ajuste proponente"/>
    <m/>
    <n v="249.56516199999999"/>
    <m/>
    <m/>
    <s v="NO"/>
    <m/>
    <s v="25.02.2018 La entidad no ha dado respuesta sobre la intension de adelantar la iniciativa._x000a_Indagar sobre la posibilidad con la ET"/>
    <m/>
    <m/>
    <s v="SI"/>
    <m/>
    <m/>
    <m/>
    <m/>
    <m/>
  </r>
  <r>
    <n v="375"/>
    <n v="68301"/>
    <m/>
    <s v="Alcaldía de Rovira"/>
    <x v="0"/>
    <s v="CENTRO SUR AMAZONIA"/>
    <s v="Tolima"/>
    <s v="Rovira"/>
    <n v="73624"/>
    <s v="ZOMAC"/>
    <s v="Infraestructura vial"/>
    <s v="CONSTRUCCIÓN DE PLACA HUELLAS EN LA VÍA ENTRE EL CRUCE VÍA LOS HORNOS - LA PLAMITA MUNICIPIO DE ROVIRA TOLIMA ROVIRA"/>
    <n v="2526594925.8699999"/>
    <s v="En ajuste proponente"/>
    <m/>
    <n v="2526.5949258699998"/>
    <m/>
    <m/>
    <s v="NO"/>
    <m/>
    <s v="25.02.2018 La entidad no ha dado respuesta sobre la intension de adelantar la iniciativa._x000a_Indagar sobre la posibilidad con la ET"/>
    <m/>
    <m/>
    <s v="SI"/>
    <m/>
    <m/>
    <m/>
    <m/>
    <m/>
  </r>
  <r>
    <n v="376"/>
    <n v="68874"/>
    <m/>
    <s v="Alcaldía de Rovira"/>
    <x v="0"/>
    <s v="CENTRO SUR AMAZONIA"/>
    <s v="Tolima"/>
    <s v="Rovira"/>
    <n v="73624"/>
    <s v="ZOMAC"/>
    <s v="Educación Pública"/>
    <s v="CONSTRUCCIÓN DE LA SEDE DE LA INSTITUCIÓN EDUCATIVA LAURA MARIA ZARATE DE GIL, EN EL MUNICIPIO DE ROVIRA,DEPARTAMENTO DEL TOLIMA ROVIRA"/>
    <n v="3599005655"/>
    <s v="En ajuste proponente"/>
    <m/>
    <n v="3599.0056549999999"/>
    <m/>
    <m/>
    <s v="NO"/>
    <m/>
    <s v="25.02.2018 La entidad no ha dado respuesta sobre la intension de adelantar la iniciativa._x000a_Indagar sobre la posibilidad con la ET"/>
    <m/>
    <m/>
    <s v="SI"/>
    <m/>
    <m/>
    <m/>
    <m/>
    <m/>
  </r>
  <r>
    <n v="377"/>
    <n v="70061"/>
    <m/>
    <s v="Alcaldía de Rovira"/>
    <x v="0"/>
    <s v="CENTRO SUR AMAZONIA"/>
    <s v="Tolima"/>
    <s v="Rovira"/>
    <n v="73624"/>
    <s v="ZOMAC"/>
    <s v="Educación Pública"/>
    <s v="CONSTRUCCIÓN SALONES, PLACA POLIDEPORTIVO Y OBRAS COMPLEMENTARIAS INSTITUCIÓN EDUCATIVA LA LIBERTAD SEDE SAN ELOY MUNICIPIO DE ROVIRA, TOLIMA ROVIRA"/>
    <n v="400000000"/>
    <s v="En ajuste proponente"/>
    <m/>
    <n v="400"/>
    <m/>
    <m/>
    <s v="NO"/>
    <m/>
    <s v="25.02.2018 La entidad no ha dado respuesta sobre la intension de adelantar la iniciativa._x000a_Indagar sobre la posibilidad con la ET"/>
    <m/>
    <m/>
    <s v="SI"/>
    <m/>
    <m/>
    <m/>
    <m/>
    <m/>
  </r>
  <r>
    <n v="378"/>
    <n v="70139"/>
    <m/>
    <s v="Alcaldía de Rovira"/>
    <x v="0"/>
    <s v="CENTRO SUR AMAZONIA"/>
    <s v="Tolima"/>
    <s v="Rovira"/>
    <n v="73624"/>
    <s v="ZOMAC"/>
    <s v="Educación Pública"/>
    <s v="CONSTRUCCIÓN CUBIERTA Y OBRAS COMPLEMENTARIAS INSTITUCIÓN EDUCATIVA FELIPE SALAME MUNICIPIO DE ROVIRA, TOLIMA ROVIRA"/>
    <n v="400000000.13999999"/>
    <s v="En ajuste proponente"/>
    <m/>
    <n v="400.00000014"/>
    <m/>
    <m/>
    <s v="NO"/>
    <m/>
    <s v="25.02.2018 La entidad no ha dado respuesta sobre la intension de adelantar la iniciativa._x000a_Indagar sobre la posibilidad con la ET"/>
    <m/>
    <m/>
    <s v="SI"/>
    <m/>
    <m/>
    <m/>
    <m/>
    <m/>
  </r>
  <r>
    <n v="379"/>
    <n v="79727"/>
    <m/>
    <s v="Alcaldía de Anzoategui"/>
    <x v="0"/>
    <s v="CENTRO SUR AMAZONIA"/>
    <s v="Tolima"/>
    <s v="Anzoategui"/>
    <n v="73043"/>
    <s v="ZOMAC"/>
    <s v="Acueducto y/o Alcantarillado"/>
    <s v="CONSTRUCCIÓN DE UNIDADES SANITARIAS CON SANEAMIENTO BÁSICO PARA VIVIENDA RURAL DISPERSA EN EL MUNICIPIO DE ANZOÁTEGUI, TOLIMA"/>
    <n v="2652688211"/>
    <s v="En ajuste proponente"/>
    <m/>
    <n v="2652.6882110000001"/>
    <m/>
    <m/>
    <s v="NO"/>
    <m/>
    <s v="25.02.2018 La entidad no ha dado respuesta sobre la intension de adelantar la iniciativa._x000a_Indagar sobre la posibilidad con la ET"/>
    <m/>
    <m/>
    <s v="SI"/>
    <m/>
    <m/>
    <m/>
    <m/>
    <m/>
  </r>
  <r>
    <n v="380"/>
    <n v="79731"/>
    <m/>
    <s v="Alcaldía de Anzoategui"/>
    <x v="0"/>
    <s v="CENTRO SUR AMAZONIA"/>
    <s v="Tolima"/>
    <s v="Anzoategui"/>
    <n v="73043"/>
    <s v="ZOMAC"/>
    <s v="Acueducto y/o Alcantarillado"/>
    <s v="MEJORAMIENTO DE LA PLANTA DE TRATAMIENTO TIPO FIME, TANQUE DE ALMACENAMIENTO ASÍ COMO LAS LINEAS DE ADUCCIÓN, CONDUCCIÓN, RED DE DISTRIBUCIÓN, CONEXIONES DOMICILIARIAS Y MICROMEDICIÓN DEL ACUEDUCTO URBANO REGIONAL DEL MUNICIPIO DE ANZOÁTEGUI, TOLIMA"/>
    <n v="2470035392"/>
    <s v="En ajuste proponente"/>
    <m/>
    <n v="2470.0353919999998"/>
    <m/>
    <m/>
    <s v="NO"/>
    <m/>
    <s v="25.02.2018 La entidad no ha dado respuesta sobre la intension de adelantar la iniciativa._x000a_Indagar sobre la posibilidad con la ET"/>
    <m/>
    <m/>
    <s v="SI"/>
    <m/>
    <m/>
    <m/>
    <m/>
    <m/>
  </r>
  <r>
    <n v="381"/>
    <n v="80218"/>
    <m/>
    <s v="Alcaldía de Chámeza"/>
    <x v="0"/>
    <s v="DEL LLANO"/>
    <s v="Casanare "/>
    <s v="Chámeza"/>
    <n v="85015"/>
    <s v="ZOMAC"/>
    <s v="Energía"/>
    <s v="SUSTITUCIÓN Y REPOTENCIACIÓN DEL ALUMBRADO PÚBLICO EN EL MUNICIPIO DE CHÁMEZA, DEPARTAMENTO DE CASANARE "/>
    <n v="1362632744"/>
    <s v="En ajuste proponente"/>
    <m/>
    <n v="1362.632744"/>
    <m/>
    <m/>
    <s v="NO"/>
    <m/>
    <s v="25.02.2018 La entidad no ha dado respuesta sobre la intension de adelantar la iniciativa._x000a_Indagar sobre la posibilidad con la ET"/>
    <m/>
    <m/>
    <s v="SI"/>
    <m/>
    <m/>
    <m/>
    <m/>
    <m/>
  </r>
  <r>
    <n v="382"/>
    <n v="80247"/>
    <m/>
    <s v="Alcaldía de Belén de los Andaquíes"/>
    <x v="0"/>
    <s v="CENTRO SUR AMAZONIA"/>
    <s v="Caquetá"/>
    <s v="Belén de los Andaquíes"/>
    <n v="18094"/>
    <s v="CUENCA DEL CAGUÁN Y PIEDEMONTE CAQUETEÑO"/>
    <s v="Infraestructura vial"/>
    <s v="CONSTRUCCIÓN DE UN PUENTE DE 12 METROS DE LUZ UBICADO EN LA QUEBRADA LA TORTUGA SOBRE LA VÍA QUE CONDUCE DESDE LA VEREDA LA MONO A LA VEREDA PUERTO TORRES EN LA ZONA RURAL DEL MUNICIPIO DE BELÉN DE LOS ANDAQUIES BELÉN DE LOS ANDAQUIES"/>
    <n v="440847050"/>
    <s v="En ajuste proponente"/>
    <m/>
    <n v="440.84705000000002"/>
    <m/>
    <m/>
    <s v="NO"/>
    <s v="BAJA"/>
    <s v="25.02.2018 La entidad no ha dado respuesta sobre la intension de adelantar la iniciativa._x000a_Indagar sobre la posibilidad con la ET"/>
    <m/>
    <s v="LORENZO ANDRES VARGAS - Diana Cristina Gómez Reyes "/>
    <s v="SI"/>
    <m/>
    <m/>
    <m/>
    <m/>
    <m/>
  </r>
  <r>
    <n v="383"/>
    <n v="80600"/>
    <m/>
    <s v="Alcaldía de La Salina"/>
    <x v="0"/>
    <s v="DEL LLANO"/>
    <s v="Casanare "/>
    <s v="La Salina"/>
    <n v="85136"/>
    <s v="ZOMAC"/>
    <s v="Infraestructura vial"/>
    <s v="CONSTRUCCIÓN PAVIMENTO VÍAS URBANAS BARRIOS LA PLATA Y SAN PEDRO EN EL MUNICIPIO DE LA SALINA DEPARTAMENTO DE CASANARE "/>
    <n v="2612423179"/>
    <s v="En ajuste proponente"/>
    <m/>
    <n v="2612.4231789999999"/>
    <m/>
    <m/>
    <s v="NO"/>
    <m/>
    <s v="25.02.2018 La entidad no ha dado respuesta sobre la intension de adelantar la iniciativa._x000a_Indagar sobre la posibilidad con la ET"/>
    <m/>
    <m/>
    <s v="SI"/>
    <m/>
    <m/>
    <m/>
    <m/>
    <m/>
  </r>
  <r>
    <n v="384"/>
    <n v="80887"/>
    <m/>
    <s v="Alcaldía de La Salina"/>
    <x v="0"/>
    <s v="DEL LLANO"/>
    <s v="Casanare "/>
    <s v="La Salina"/>
    <n v="85136"/>
    <s v="ZOMAC"/>
    <s v="Educación Pública"/>
    <s v="CONSTRUCCIÓN DEL INTERNADO ESCOLAR EN EL INSTITUTO EDUCATIVO JORGE ELIECER GAITAN, MUNICIPIO DE LA SALINA, DEPARTAMENTO DE CASANARE LA SALINA "/>
    <n v="3084933043"/>
    <s v="En ajuste proponente"/>
    <m/>
    <n v="3084.933043"/>
    <m/>
    <m/>
    <s v="NO"/>
    <m/>
    <s v="25.02.2018 La entidad no ha dado respuesta sobre la intension de adelantar la iniciativa._x000a_Indagar sobre la posibilidad con la ET"/>
    <m/>
    <m/>
    <s v="SI"/>
    <m/>
    <m/>
    <m/>
    <m/>
    <m/>
  </r>
  <r>
    <n v="385"/>
    <n v="81150"/>
    <m/>
    <s v="Alcaldía de San Antonio"/>
    <x v="0"/>
    <s v="CENTRO SUR AMAZONIA"/>
    <s v="Tolima"/>
    <s v="San Antonio"/>
    <n v="73675"/>
    <s v="ZOMAC"/>
    <s v="Acueducto y/o Alcantarillado"/>
    <s v="CONSTRUCCIÓN ALCANTARILLADO DEL CENTRO POBLADO PLAYARICA MUNICIPIO DE   SAN ANTONIO, TOLIMA"/>
    <n v="2627111409.02"/>
    <s v="En ajuste proponente"/>
    <m/>
    <n v="2627.1114090199999"/>
    <m/>
    <m/>
    <s v="NO"/>
    <m/>
    <s v="25.02.2018 La entidad no ha dado respuesta sobre la intension de adelantar la iniciativa._x000a_Indagar sobre la posibilidad con la ET"/>
    <m/>
    <m/>
    <s v="SI"/>
    <m/>
    <m/>
    <m/>
    <m/>
    <m/>
  </r>
  <r>
    <n v="386"/>
    <n v="81276"/>
    <m/>
    <s v="Alcaldía de San Antonio"/>
    <x v="0"/>
    <s v="CENTRO SUR AMAZONIA"/>
    <s v="Tolima"/>
    <s v="San Antonio"/>
    <n v="73675"/>
    <s v="ZOMAC"/>
    <s v="Infraestructura vial"/>
    <s v="PAVIMENTACIÓN DE LA CALLE 12 ENTRE CARRERA 3 Y 4 DE LA ZONA URBANA DEL MUNICIPIO DE SAN ANTONIO, TOLIMA"/>
    <n v="324869806"/>
    <s v="En ajuste proponente"/>
    <m/>
    <n v="324.86980599999998"/>
    <m/>
    <m/>
    <s v="NO"/>
    <m/>
    <s v="25.02.2018 La entidad no ha dado respuesta sobre la intension de adelantar la iniciativa._x000a_Indagar sobre la posibilidad con la ET"/>
    <m/>
    <m/>
    <s v="SI"/>
    <m/>
    <m/>
    <m/>
    <m/>
    <m/>
  </r>
  <r>
    <n v="387"/>
    <n v="81396"/>
    <m/>
    <s v="Alcaldía de San Antonio"/>
    <x v="0"/>
    <s v="CENTRO SUR AMAZONIA"/>
    <s v="Tolima"/>
    <s v="San Antonio"/>
    <n v="73675"/>
    <s v="ZOMAC"/>
    <s v="Infraestructura vial"/>
    <s v="PAVIMENTACIÓN DE LA CALLE 10 ENTRE CARRERA 2 Y 3  DE LA ZONA  URBANA DEL MUNICIPIO DE    SAN ANTONIO, TOLIMA"/>
    <n v="246545590"/>
    <s v="En ajuste proponente"/>
    <m/>
    <n v="246.54559"/>
    <m/>
    <m/>
    <s v="NO"/>
    <m/>
    <s v="25.02.2018 La entidad no ha dado respuesta sobre la intension de adelantar la iniciativa._x000a_Indagar sobre la posibilidad con la ET"/>
    <m/>
    <m/>
    <s v="SI"/>
    <m/>
    <m/>
    <m/>
    <m/>
    <m/>
  </r>
  <r>
    <n v="388"/>
    <n v="81498"/>
    <m/>
    <s v="Alcaldía de San Antonio"/>
    <x v="0"/>
    <s v="CENTRO SUR AMAZONIA"/>
    <s v="Tolima"/>
    <s v="San Antonio"/>
    <n v="73675"/>
    <s v="ZOMAC"/>
    <s v="Infraestructura vial"/>
    <s v="PAVIMENTACIÓN DE LA CALLE 9 ENTRE CARRERA 2 Y 3  DE LA ZONA  URBANA DEL MUNICIPIO DE       SAN ANTONIO, TOLIMA"/>
    <n v="217575174"/>
    <s v="En ajuste proponente"/>
    <m/>
    <n v="217.575174"/>
    <m/>
    <m/>
    <s v="NO"/>
    <m/>
    <s v="25.02.2018 La entidad no ha dado respuesta sobre la intension de adelantar la iniciativa._x000a_Indagar sobre la posibilidad con la ET"/>
    <m/>
    <m/>
    <s v="SI"/>
    <m/>
    <m/>
    <m/>
    <m/>
    <m/>
  </r>
  <r>
    <n v="389"/>
    <n v="86748"/>
    <m/>
    <s v="Alcaldía de Ataco"/>
    <x v="0"/>
    <s v="CENTRO SUR AMAZONIA"/>
    <s v="Tolima"/>
    <s v="Ataco"/>
    <n v="73067"/>
    <s v="SUR DEL TOLIMA"/>
    <s v="Acueducto y/o Alcantarillado"/>
    <s v="CONSTRUCCIÓN BATERÍAS SANITARIAS EN LA ZONA RURAL DEL MUNICIPIO DE ATACO ATACO"/>
    <n v="4794609701"/>
    <s v="En ajuste proponente"/>
    <m/>
    <n v="4794.6097010000003"/>
    <m/>
    <m/>
    <s v="NO"/>
    <s v="BAJA"/>
    <s v="25.02.2018 La entidad no ha dado respuesta sobre la intension de adelantar la iniciativa._x000a_Indagar sobre la posibilidad con la ET"/>
    <m/>
    <s v="CARMEN INES CRUZ BETANCOURT - Jenny Carolina Vásquez Pinzón"/>
    <s v="SI"/>
    <m/>
    <m/>
    <m/>
    <m/>
    <m/>
  </r>
  <r>
    <n v="390"/>
    <n v="89814"/>
    <m/>
    <s v="Alcaldía de Hobo"/>
    <x v="0"/>
    <s v="CENTRO SUR AMAZONIA"/>
    <s v="Huila"/>
    <s v="Hobo"/>
    <n v="41349"/>
    <s v="ZOMAC"/>
    <s v="Educación Pública"/>
    <s v="CONSTRUCCIÓN DE CUBIERTA METÁLICA Y OBRAS VARIAS EN EL POLIDEPORTIVO DE LA INSTITUCIÓN EDUCATIVA ROBERTO SUAZA MARQUINEZ , SEDE LA ESPERANZA, BARRIO VILLA DEL PRADO MUNICIPIO DE EL HOBO, HUILA"/>
    <n v="374884758"/>
    <s v="En ajuste proponente"/>
    <m/>
    <n v="374.88475799999998"/>
    <m/>
    <m/>
    <s v="NO"/>
    <m/>
    <s v="25.02.2018 La entidad no ha dado respuesta sobre la intension de adelantar la iniciativa._x000a_Indagar sobre la posibilidad con la ET"/>
    <m/>
    <s v="DEEP"/>
    <s v="SI"/>
    <m/>
    <m/>
    <m/>
    <m/>
    <m/>
  </r>
  <r>
    <n v="391"/>
    <n v="89922"/>
    <m/>
    <s v="Alcaldía de Hobo"/>
    <x v="0"/>
    <s v="CENTRO SUR AMAZONIA"/>
    <s v="Huila"/>
    <s v="Hobo"/>
    <n v="41349"/>
    <s v="ZOMAC"/>
    <s v="Educación Pública"/>
    <s v="CONSTRUCCIÓN DE CUBIERTA METÁLICA Y OBRAS VARIAS EN EL POLIDEPORTIVO DE LA INSTITUCIÓN EDUCATIVA ROBERTO SUAZA MARQUINEZ, SEDE JACINTO RAMOS GARCÍA, BARRIO SAN FERNANDO DEL MUNICIPIO DE EL HOBO, HUILA "/>
    <n v="374884758"/>
    <s v="En ajuste proponente"/>
    <m/>
    <n v="374.88475799999998"/>
    <m/>
    <m/>
    <s v="NO"/>
    <m/>
    <s v="25.02.2018 La entidad no ha dado respuesta sobre la intension de adelantar la iniciativa._x000a_Indagar sobre la posibilidad con la ET"/>
    <m/>
    <s v="DEEP"/>
    <s v="SI"/>
    <m/>
    <m/>
    <m/>
    <m/>
    <m/>
  </r>
  <r>
    <n v="392"/>
    <n v="92617"/>
    <m/>
    <s v="Alcaldía de Puerto Caicedo"/>
    <x v="0"/>
    <s v="CENTRO SUR AMAZONIA"/>
    <s v="Putumayo"/>
    <s v="Puerto Caicedo"/>
    <n v="86569"/>
    <s v="PUTUMAYO"/>
    <s v="Acueducto y/o Alcantarillado"/>
    <s v="CONSTRUCCIÓN DE POZO PROFUNDO, TANQUE ELEVADO Y RED DE DISTRIBUCIÓN VEREDA SAN PEDRO DEL MUNICIPIO DE PUERTO CAICEDO, DEPARTAMENTO DEL PUTUMAYO"/>
    <n v="3241204430"/>
    <s v="En ajuste proponente"/>
    <m/>
    <n v="3241.2044299999998"/>
    <m/>
    <m/>
    <s v="NO"/>
    <s v="BAJA"/>
    <s v="25.02.2018 La entidad no ha dado respuesta sobre la intension de adelantar la iniciativa._x000a_Indagar sobre la posibilidad con la ET"/>
    <m/>
    <s v="Jorge Andrés Arcos Caicedo"/>
    <s v="SI"/>
    <m/>
    <m/>
    <m/>
    <m/>
    <s v="1186569198861: Construir sistemas individuales para el suministro de agua para consumo humano mediante aljibes, para las familias rurales de las 70 veredas y comunidades étnicas indígenas y afros, del municipio de Puerto Caicedo, departamento del Putumayo."/>
  </r>
  <r>
    <n v="393"/>
    <n v="92693"/>
    <m/>
    <s v="Alcaldía de Puerto Caicedo"/>
    <x v="0"/>
    <s v="CENTRO SUR AMAZONIA"/>
    <s v="Putumayo"/>
    <s v="Puerto Caicedo"/>
    <n v="86569"/>
    <s v="PUTUMAYO"/>
    <s v="Acueducto y/o Alcantarillado"/>
    <s v="CONSTRUCCIÓN DE REDES DE ACUEDUCTO EN LA VEREDA ARIZONA, SECTOR RURAL DEL MUNICIPIO DE PUERTO CAICEDO, DEPARTAMENTO DEL PUTUMAYO"/>
    <n v="3476904114"/>
    <s v="En ajuste proponente"/>
    <m/>
    <n v="3476.9041139999999"/>
    <m/>
    <m/>
    <s v="NO"/>
    <s v="BAJA"/>
    <s v="25.02.2018 La entidad no ha dado respuesta sobre la intension de adelantar la iniciativa._x000a_Indagar sobre la posibilidad con la ET"/>
    <m/>
    <s v="Jorge Andrés Arcos Caicedo"/>
    <s v="SI"/>
    <m/>
    <m/>
    <m/>
    <m/>
    <s v="1186569197832Construir acueductos comunitarios con planta de tratamiento de agua, en cada uno de los centros nucleados de las 70 veredas, en las comunidades indígenas, campesinas y afrodescendientes del Municipio de Puerto Caicedo "/>
  </r>
  <r>
    <n v="394"/>
    <n v="92901"/>
    <m/>
    <s v="Alcaldía de Puerto Caicedo"/>
    <x v="0"/>
    <s v="CENTRO SUR AMAZONIA"/>
    <s v="Putumayo"/>
    <s v="Puerto Caicedo"/>
    <n v="86569"/>
    <s v="PUTUMAYO"/>
    <s v="Acueducto y/o Alcantarillado"/>
    <s v="CONSTRUCCIÓN DE POZO PROFUNDO, TANQUE ELEVADO Y RED DE DISTRIBUCIÓN VEREDA LA INDEPENDENCIA DEL MUNICIPIO DE PUERTO CAICEDO DEPARTAMENTO DEL PUTUMAYO"/>
    <n v="2773073037"/>
    <s v="En ajuste proponente"/>
    <m/>
    <n v="2773.0730370000001"/>
    <m/>
    <m/>
    <s v="NO"/>
    <s v="BAJA"/>
    <s v="25.02.2018 La entidad no ha dado respuesta sobre la intension de adelantar la iniciativa._x000a_Indagar sobre la posibilidad con la ET"/>
    <m/>
    <s v="Jorge Andrés Arcos Caicedo"/>
    <s v="SI"/>
    <m/>
    <m/>
    <m/>
    <m/>
    <s v="1186569198861: Construir sistemas individuales para el suministro de agua para consumo humano mediante aljibes, para las familias rurales de las 70 veredas y comunidades étnicas indígenas y afros, del municipio de Puerto Caicedo, departamento del Putumayo."/>
  </r>
  <r>
    <n v="395"/>
    <n v="93030"/>
    <m/>
    <s v="Alcaldía de Puerto Caicedo"/>
    <x v="0"/>
    <s v="CENTRO SUR AMAZONIA"/>
    <s v="Putumayo"/>
    <s v="Puerto Caicedo"/>
    <n v="86569"/>
    <s v="PUTUMAYO"/>
    <s v="Acueducto y/o Alcantarillado"/>
    <s v="CONSTRUCCIÓN DE POZO PROFUNDO, TANQUE ELEVADO Y RED DE DISTRIBUCIÓN VEREDA VILLA FLOR Y CAMPO BELLO DEL MUNICIPIO DE PUERTO CAICEDO, DEPARTAMENTO DEL PUTUMAYO"/>
    <n v="3029073309"/>
    <s v="En ajuste proponente"/>
    <m/>
    <n v="3029.0733089999999"/>
    <m/>
    <m/>
    <s v="NO"/>
    <s v="BAJA"/>
    <s v="25.02.2018 La entidad no ha dado respuesta sobre la intension de adelantar la iniciativa._x000a_Indagar sobre la posibilidad con la ET"/>
    <m/>
    <s v="Jorge Andrés Arcos Caicedo"/>
    <s v="SI"/>
    <m/>
    <m/>
    <m/>
    <m/>
    <s v="1186569198861: Construir sistemas individuales para el suministro de agua para consumo humano mediante aljibes, para las familias rurales de las 70 veredas y comunidades étnicas indígenas y afros, del municipio de Puerto Caicedo, departamento del Putumayo."/>
  </r>
  <r>
    <n v="396"/>
    <n v="93900"/>
    <m/>
    <s v="Alcaldía de Colombia"/>
    <x v="0"/>
    <s v="CENTRO SUR AMAZONIA"/>
    <s v="Huila"/>
    <s v="Colombia"/>
    <n v="41206"/>
    <s v="ZOMAC"/>
    <s v="Infraestructura vial"/>
    <s v="CONSTRUCCIÓN PUENTE EN LA VEREDA ANTILLAS SOBRE EL RÍO BLANCO DEL MUNICIPIO DE COLOMBIA"/>
    <n v="1107963473"/>
    <s v="En ajuste proponente"/>
    <m/>
    <n v="1107.963473"/>
    <m/>
    <m/>
    <s v="NO"/>
    <m/>
    <s v="25.02.2018 La entidad no ha dado respuesta sobre la intension de adelantar la iniciativa._x000a_Indagar sobre la posibilidad con la ET"/>
    <m/>
    <m/>
    <s v="SI"/>
    <m/>
    <m/>
    <m/>
    <m/>
    <m/>
  </r>
  <r>
    <n v="397"/>
    <n v="93924"/>
    <m/>
    <s v="Alcaldía de Colombia"/>
    <x v="0"/>
    <s v="CENTRO SUR AMAZONIA"/>
    <s v="Huila"/>
    <s v="Colombia"/>
    <n v="41206"/>
    <s v="ZOMAC"/>
    <s v="Educación Pública"/>
    <s v="CONSTRUCCIÓN CUBIERTA DEL POLIDEPORTIVO EN LA INSTITUCIÓN EDUCATIVA PAULO VI - SEDE GONZALEZ CIFUENTES I COLOMBIA"/>
    <n v="396558618"/>
    <s v="En ajuste proponente"/>
    <m/>
    <n v="396.55861800000002"/>
    <m/>
    <m/>
    <s v="NO"/>
    <m/>
    <s v="25.02.2018 La entidad no ha dado respuesta sobre la intension de adelantar la iniciativa._x000a_Indagar sobre la posibilidad con la ET"/>
    <m/>
    <m/>
    <s v="SI"/>
    <m/>
    <m/>
    <m/>
    <m/>
    <m/>
  </r>
  <r>
    <n v="398"/>
    <n v="94013"/>
    <m/>
    <s v="Alcaldía de Tello"/>
    <x v="0"/>
    <s v="CENTRO SUR AMAZONIA"/>
    <s v="Huila"/>
    <s v="Tello"/>
    <n v="41799"/>
    <s v="ZOMAC"/>
    <s v="Energía"/>
    <s v="CONSTRUCCIÓN DE INFRAESTRUCTURA ELÉCTRICA PARA LA ELECTRIFICACIÓN EN VIVIENDAS DISPERSAS SECTOR SIERRAS - ANACLETO GARCIA, ZONA RURAL DEL MUNICIPIO DE TELLO DEPARTAMENTO DEL HUILA. TELLO"/>
    <n v="532966883"/>
    <s v="En ajuste proponente"/>
    <m/>
    <n v="532.96688300000005"/>
    <m/>
    <m/>
    <s v="NO"/>
    <m/>
    <s v="25.02.2018 La entidad no ha dado respuesta sobre la intension de adelantar la iniciativa._x000a_Indagar sobre la posibilidad con la ET"/>
    <m/>
    <m/>
    <s v="SI"/>
    <m/>
    <m/>
    <m/>
    <m/>
    <m/>
  </r>
  <r>
    <n v="399"/>
    <n v="94343"/>
    <m/>
    <s v="Alcaldía de Chaparral"/>
    <x v="0"/>
    <s v="CENTRO SUR AMAZONIA"/>
    <s v="Tolima"/>
    <s v="Chaparral"/>
    <n v="73168"/>
    <s v="SUR DEL TOLIMA"/>
    <s v="Educación Pública"/>
    <s v="DOTACIÓN TECNOLÓGICA Y DE MOBILIARIOS DE LOS ENTORNOS EDUCATIVOS DE LA UNIVERSIDAD DEL TOLIMA, SEDES CHAPARRAL, LÉRIDA"/>
    <n v="1672150000"/>
    <s v="En ajuste proponente"/>
    <m/>
    <n v="1672.15"/>
    <m/>
    <m/>
    <s v="NO"/>
    <s v="BAJA"/>
    <s v="25.02.2018 La entidad no ha dado respuesta sobre la intension de adelantar la iniciativa._x000a_Indagar sobre la posibilidad con la ET"/>
    <m/>
    <s v="CARMEN INES CRUZ BETANCOURT - Jenny Carolina Vásquez Pinzón"/>
    <s v="SI"/>
    <m/>
    <m/>
    <m/>
    <m/>
    <s v="N/A"/>
  </r>
  <r>
    <n v="400"/>
    <n v="94387"/>
    <m/>
    <s v="Alcaldía de Planadas"/>
    <x v="0"/>
    <s v="CENTRO SUR AMAZONIA"/>
    <s v="Tolima"/>
    <s v="Planadas"/>
    <n v="73555"/>
    <s v="SUR DEL TOLIMA"/>
    <s v="Educación Pública"/>
    <s v="CONSTRUCCIÓN ESTRUCTURA DE CUBIERTA, GRADERÍA PRINCIPAL Y MEJORAMIENTO DEL POLIDEPORTIVO DE LA INSTITUCIÓN EDUCATIVA PABLO VI DEL MUNICIPIO DE PLANADAS"/>
    <n v="702318976"/>
    <s v="En ajuste proponente"/>
    <m/>
    <n v="702.31897600000002"/>
    <m/>
    <m/>
    <s v="NO"/>
    <s v="BAJA"/>
    <s v="25.02.2018 La entidad no ha dado respuesta sobre la intension de adelantar la iniciativa._x000a_Indagar sobre la posibilidad con la ET"/>
    <m/>
    <s v="CARMEN INES CRUZ BETANCOURT - Jenny Carolina Vásquez Pinzón"/>
    <s v="SI"/>
    <m/>
    <m/>
    <m/>
    <m/>
    <s v="1573555142384 -  Construir, adecuar o mejorar espacios para la recreación, cultura y deporte por ciclo de vida en la zona rural del municipio de Planadas, Tolima"/>
  </r>
  <r>
    <n v="401"/>
    <n v="96773"/>
    <m/>
    <s v="Alcaldía de Isnos"/>
    <x v="0"/>
    <s v="CENTRO SUR AMAZONIA"/>
    <s v="Huila"/>
    <s v="Isnos"/>
    <n v="41359"/>
    <s v="ZOMAC"/>
    <s v="Salud Pública"/>
    <s v="CONSTRUCCIÓN , MEJORAMIENTO Y ADECUACION DE LA PLANTA FISICA DE LA EMPRESA SOCIAL DEL ESTADO HOSPITAL SAN JOSE DEL MUNICIPIO DE ISNOS, HUILA"/>
    <n v="583106205"/>
    <s v="En ajuste proponente"/>
    <m/>
    <n v="583.10620500000005"/>
    <m/>
    <m/>
    <s v="NO"/>
    <m/>
    <s v="25.02.2018 La entidad no ha dado respuesta sobre la intension de adelantar la iniciativa._x000a_Indagar sobre la posibilidad con la ET"/>
    <m/>
    <s v="DEEP"/>
    <s v="SI"/>
    <m/>
    <m/>
    <m/>
    <m/>
    <m/>
  </r>
  <r>
    <n v="402"/>
    <n v="98855"/>
    <m/>
    <s v="Departamento del Tolima"/>
    <x v="0"/>
    <s v="CENTRO SUR AMAZONIA"/>
    <s v="Tolima"/>
    <s v="Rioblanco, Planadas, Ataco, Chaparral"/>
    <s v="73616 - 73555 - 73067 - 73168"/>
    <s v="SUR DEL TOLIMA"/>
    <s v="Salud Pública"/>
    <s v="DOTACIÓN DE EQUIPOS Y SOFTWARE PARA MEJORAR EL ACCESO EFECTIVO, OPORTUNO Y CON CALIDAD EN EL SECTOR SALUD EN CUATRO MUNICIPIOS ZOMAC Y PEDET DEL DEPARTAMENTO DEL TOLIMA"/>
    <n v="4648120000"/>
    <s v="En ajuste proponente"/>
    <m/>
    <n v="4648.12"/>
    <m/>
    <m/>
    <s v="NO"/>
    <s v="BAJA"/>
    <s v="25.02.2018 La entidad no ha dado respuesta sobre la intension de adelantar la iniciativa._x000a_Indagar sobre la posibilidad con la ET"/>
    <m/>
    <s v="CARMEN INES CRUZ BETANCOURT - Jenny Carolina Vásquez Pinzón"/>
    <s v="SI"/>
    <m/>
    <m/>
    <m/>
    <m/>
    <s v="1573168166854 Dotar de equipos, mobiliarios y servicios tecnológicos a la red de salud del municipio de Chaparral de acuerdo a los requisitos de habilitación para cada uno de los servicios a prestar."/>
  </r>
  <r>
    <n v="403"/>
    <n v="99662"/>
    <m/>
    <s v="Alcaldía de Algeciras"/>
    <x v="0"/>
    <s v="CENTRO SUR AMAZONIA"/>
    <s v="Huila"/>
    <s v="Algeciras"/>
    <n v="41020"/>
    <s v="CUENCA DEL CAGUÁN Y PIEDEMONTE CAQUETEÑO"/>
    <s v="Infraestructura vial"/>
    <s v="CONSTRUCCIÓN DE PLACA HUELLA PARA VÍAS DE LAS VEREDAS SANTA CLARA BAJA 300ML Y LA LAGUNA 200ML DEL MUNICIPIO DE ALGECIRAS"/>
    <n v="498914704"/>
    <s v="En ajuste proponente"/>
    <m/>
    <n v="498.91470399999997"/>
    <m/>
    <m/>
    <s v="NO"/>
    <s v="BAJA"/>
    <s v="25.02.2018 La entidad no ha dado respuesta sobre la intension de adelantar la iniciativa._x000a_Indagar sobre la posibilidad con la ET"/>
    <m/>
    <s v="LORENZO ANDRES VARGAS - Diana Cristina Gómez Reyes "/>
    <s v="SI"/>
    <m/>
    <m/>
    <m/>
    <m/>
    <m/>
  </r>
  <r>
    <n v="404"/>
    <n v="100382"/>
    <m/>
    <s v="Alcaldía de Sácama"/>
    <x v="0"/>
    <s v="DEL LLANO"/>
    <s v="Casanare "/>
    <s v="Sácama"/>
    <n v="85315"/>
    <s v="ZOMAC"/>
    <s v="Infraestructura vial"/>
    <s v="CONSTRUCCIÓN DE PLACA HUELLA EN CONCRETO RÍGIDO EN LA VÍA SABANALARGA - EL SINAÍ DEL MUNICIPIO DE SACAMA – CASANARE"/>
    <n v="5094842168"/>
    <s v="En ajuste proponente"/>
    <m/>
    <n v="5094.8421680000001"/>
    <m/>
    <m/>
    <s v="NO"/>
    <m/>
    <s v="25.02.2018 La entidad no ha dado respuesta sobre la intension de adelantar la iniciativa._x000a_Indagar sobre la posibilidad con la ET"/>
    <m/>
    <m/>
    <s v="SI"/>
    <m/>
    <m/>
    <m/>
    <m/>
    <m/>
  </r>
  <r>
    <n v="405"/>
    <n v="80271"/>
    <m/>
    <s v="Alcaldía de Belén de los Andaquíes"/>
    <x v="0"/>
    <s v="CENTRO SUR AMAZONIA"/>
    <s v="Caquetá"/>
    <s v="Belén de los Andaquíes"/>
    <n v="18094"/>
    <s v="CUENCA DEL CAGUÁN Y PIEDEMONTE CAQUETEÑO"/>
    <s v="Acueducto y/o Alcantarillado"/>
    <s v="MEJORAMIENTO DE LA CALIDAD DE VIDA MEDIANTE LA CONSTRUCCIÓN DEL SISTEMA DE ALCANTARILLADO SANITARIO DE LOS CENTROS POBLADOS DE LA MONO EN EL MUNICIPIO DE BELÉN DE LOS ANDAQUÍES DEPARTAMENTO DEL CAQUETÁ"/>
    <n v="1497816309"/>
    <s v="En ajuste proponente"/>
    <m/>
    <n v="1497.816309"/>
    <m/>
    <m/>
    <s v="NO"/>
    <s v="BAJA"/>
    <s v="25.02.2018 La entidad no ha dado respuesta sobre la intension de adelantar la iniciativa."/>
    <m/>
    <s v="LORENZO ANDRES VARGAS - Diana Cristina Gómez Reyes "/>
    <s v="SI"/>
    <m/>
    <m/>
    <m/>
    <m/>
    <m/>
  </r>
  <r>
    <n v="406"/>
    <n v="80374"/>
    <m/>
    <s v="Alcaldía de Belén de los Andaquíes"/>
    <x v="0"/>
    <s v="CENTRO SUR AMAZONIA"/>
    <s v="Caquetá"/>
    <s v="Belén de los Andaquíes"/>
    <n v="18094"/>
    <s v="CUENCA DEL CAGUÁN Y PIEDEMONTE CAQUETEÑO"/>
    <s v="Infraestructura vial"/>
    <s v="FORTALECIMIENTO DEL SECTOR PRODUCTIVO MEDIANTE LA CONSTRUCCIÓN DEL USO DE PLACA HUELLA EN PUNTOS CRÍTICOS DE LOS CENTROS POBLADOS DE LOS ÁNGELES Y ALETONES EN EL MUNICIPIO DE BELÉN DE LOS ANDAQUÍES DEPARTAMENTO DEL CAQUETÁ"/>
    <n v="2312418386"/>
    <s v="En ajuste proponente"/>
    <m/>
    <n v="2312.4183859999998"/>
    <m/>
    <m/>
    <s v="NO"/>
    <s v="BAJA"/>
    <s v="25.02.2018 La entidad no ha dado respuesta sobre la intension de adelantar la iniciativa."/>
    <m/>
    <s v="LORENZO ANDRES VARGAS - Diana Cristina Gómez Reyes "/>
    <s v="SI"/>
    <m/>
    <m/>
    <m/>
    <m/>
    <m/>
  </r>
  <r>
    <n v="407"/>
    <n v="80380"/>
    <m/>
    <s v="Alcaldía de Belén de los Andaquíes"/>
    <x v="0"/>
    <s v="CENTRO SUR AMAZONIA"/>
    <s v="Caquetá"/>
    <s v="Belén de los Andaquíes"/>
    <n v="18094"/>
    <s v="CUENCA DEL CAGUÁN Y PIEDEMONTE CAQUETEÑO"/>
    <s v="Infraestructura vial"/>
    <s v="CONSTRUCCIÓN DE PLACA HUELLAS EN LOS PUNTOS CRÍTICOS DE LA RED VIAL TERCIARIA BELÉN – ALETONES – LOS ÁNGELES KM 9+380 AL KM 20+400 EN EL MUNICIPIO DE BELÉN DE LOS ANDAQUIES"/>
    <n v="2508629216"/>
    <s v="En ajuste proponente"/>
    <m/>
    <n v="2508.6292159999998"/>
    <m/>
    <m/>
    <s v="NO"/>
    <s v="BAJA"/>
    <s v="25.02.2018 La entidad no ha dado respuesta sobre la intension de adelantar la iniciativa."/>
    <m/>
    <s v="LORENZO ANDRES VARGAS - Diana Cristina Gómez Reyes "/>
    <s v="SI"/>
    <m/>
    <m/>
    <m/>
    <m/>
    <m/>
  </r>
  <r>
    <n v="408"/>
    <n v="80448"/>
    <m/>
    <s v="Alcaldía de Belén de los Andaquíes"/>
    <x v="0"/>
    <s v="CENTRO SUR AMAZONIA"/>
    <s v="Caquetá"/>
    <s v="Belén de los Andaquíes"/>
    <n v="18094"/>
    <s v="CUENCA DEL CAGUÁN Y PIEDEMONTE CAQUETEÑO"/>
    <s v="Infraestructura vial"/>
    <s v="REHABILITACIÓN DE LAS VÍAS URBANAS DEL MUNICIPIO DE BELÉN DE LOS ANDAQUÍES, DEPARTAMENTO DEL CAQUETÁ. BELÉN DE LOS ANDAQUIES"/>
    <n v="1000000000"/>
    <s v="En ajuste proponente"/>
    <m/>
    <n v="1000"/>
    <m/>
    <m/>
    <s v="NO"/>
    <s v="BAJA"/>
    <s v="25.02.2018 La entidad no ha dado respuesta sobre la intension de adelantar la iniciativa."/>
    <m/>
    <s v="LORENZO ANDRES VARGAS - Diana Cristina Gómez Reyes "/>
    <s v="SI"/>
    <m/>
    <m/>
    <m/>
    <m/>
    <m/>
  </r>
  <r>
    <n v="409"/>
    <n v="80486"/>
    <m/>
    <s v="Alcaldía de La Montañita"/>
    <x v="0"/>
    <s v="CENTRO SUR AMAZONIA"/>
    <s v="Caquetá"/>
    <s v="La Montañita"/>
    <n v="18410"/>
    <s v="CUENCA DEL CAGUÁN Y PIEDEMONTE CAQUETEÑO"/>
    <s v="Infraestructura vial"/>
    <s v="CONSTRUCCIÓN DE PUENTE EN ESTRUCTURA METÁLICA EN LA VEREDA LOS ALPINOS DEL MUNICIPIO DE LA MONTAÑITA, CAQUETÁ"/>
    <n v="661363950"/>
    <s v="En ajuste proponente"/>
    <m/>
    <n v="661.36395000000005"/>
    <m/>
    <m/>
    <s v="NO"/>
    <s v="BAJA"/>
    <s v="25.02.2018 La entidad no ha dado respuesta sobre la intension de adelantar la iniciativa."/>
    <m/>
    <s v="LORENZO ANDRES VARGAS - Diana Cristina Gómez Reyes "/>
    <s v="SI"/>
    <m/>
    <m/>
    <m/>
    <m/>
    <m/>
  </r>
  <r>
    <n v="410"/>
    <n v="81580"/>
    <m/>
    <s v="Alcaldía de El Doncello"/>
    <x v="0"/>
    <s v="CENTRO SUR AMAZONIA"/>
    <s v="Caquetá"/>
    <s v="El Doncello"/>
    <n v="18247"/>
    <s v="CUENCA DEL CAGUÁN Y PIEDEMONTE CAQUETEÑO"/>
    <s v="Infraestructura vial"/>
    <s v="MEJORAMIENTO Y MANTENIMIENTO DE LAS VIAS TERCIARIAS EN EL MUNICIPIO DE EL DONCELLO"/>
    <n v="331286789"/>
    <s v="En ajuste proponente"/>
    <m/>
    <n v="331.286789"/>
    <m/>
    <m/>
    <s v="NO"/>
    <s v="BAJA"/>
    <s v="25.02.2018 La entidad no ha dado respuesta sobre la intension de adelantar la iniciativa."/>
    <m/>
    <s v="LORENZO ANDRES VARGAS - Diana Cristina Gómez Reyes "/>
    <s v="SI"/>
    <m/>
    <m/>
    <m/>
    <m/>
    <m/>
  </r>
  <r>
    <n v="411"/>
    <n v="92738"/>
    <m/>
    <s v="Alcaldía de El Doncello"/>
    <x v="0"/>
    <s v="CENTRO SUR AMAZONIA"/>
    <s v="Caquetá"/>
    <s v="El Doncello"/>
    <n v="18247"/>
    <s v="CUENCA DEL CAGUÁN Y PIEDEMONTE CAQUETEÑO"/>
    <s v="Infraestructura vial"/>
    <s v="CONSTRUCCIÓN DE PAVIMENTO RÍGIDO EN VÍAS URBANAS DE BAJO TRÁNSITO DE EL DONCELLO"/>
    <n v="3926136726"/>
    <s v="En ajuste proponente"/>
    <m/>
    <n v="3926.1367260000002"/>
    <m/>
    <m/>
    <s v="NO"/>
    <s v="BAJA"/>
    <s v="25.02.2018 La entidad no ha dado respuesta sobre la intension de adelantar la iniciativa."/>
    <m/>
    <s v="LORENZO ANDRES VARGAS - Diana Cristina Gómez Reyes "/>
    <s v="SI"/>
    <m/>
    <m/>
    <m/>
    <m/>
    <m/>
  </r>
  <r>
    <n v="412"/>
    <n v="93278"/>
    <m/>
    <s v="Alcaldía de El Doncello"/>
    <x v="0"/>
    <s v="CENTRO SUR AMAZONIA"/>
    <s v="Caquetá"/>
    <s v="El Doncello"/>
    <n v="18247"/>
    <s v="CUENCA DEL CAGUÁN Y PIEDEMONTE CAQUETEÑO"/>
    <s v="Energía"/>
    <s v="CONSTRUCCIÓN DE LAS REDES DE DISTRIBUCIÓN DE ENERGÍA ELÉCTRICA DE MEDIA, BAJA TENSIÓN Y MONTAJE DE TRANSFORMADORES EN LA ZONA RURAL DEL MUNICIPIO DE EL DONCELLO, DEPARTAMENTO DEL CAQUETÁ EL DONCELLO"/>
    <n v="10588630346"/>
    <s v="En ajuste proponente"/>
    <m/>
    <n v="10588.630346"/>
    <m/>
    <m/>
    <s v="NO"/>
    <s v="BAJA"/>
    <s v="25.02.2018 La entidad no ha dado respuesta sobre la intension de adelantar la iniciativa."/>
    <m/>
    <s v="LORENZO ANDRES VARGAS - Diana Cristina Gómez Reyes "/>
    <s v="SI"/>
    <m/>
    <m/>
    <m/>
    <m/>
    <m/>
  </r>
  <r>
    <n v="413"/>
    <n v="93356"/>
    <m/>
    <s v="Departamento del Caquetá"/>
    <x v="0"/>
    <s v="CENTRO SUR AMAZONIA"/>
    <s v="Caquetá"/>
    <s v="San Vicente del Caguán,  San José Del Fragua, Puerto Rico, Milán, Florencia, El Doncello, Curillo, Cartagena del Chairá, Belén de los Andaquíes _x000a_"/>
    <s v="18753 - 18610 - 18592 - 18460 - 18001 - 18247 - 18205 - 18150 - 18094"/>
    <s v="CUENCA DEL CAGUÁN Y PIEDEMONTE CAQUETEÑO"/>
    <s v="Infraestructura vial"/>
    <s v="MEJORAMIENTO DE LA CALIDAD DE VIDA MEDIANTE LA PAVIMENTACIÓN DE LA RED TERCIARIA DE LOS MUNICIPIOS DE SAN VICENTE DEL CAGUÁN, EL DONCELLO, PUERTO MIILÁN, CARTAGENA DEL CHAIRÁ, CURILLO, BELÉN, SAN JOSÉ Y FLORENCIA EN EL CAQUETÁ"/>
    <n v="8970126586"/>
    <s v="En ajuste proponente"/>
    <m/>
    <n v="8970.1265860000003"/>
    <m/>
    <m/>
    <s v="NO"/>
    <m/>
    <s v="25.02.2018 La entidad no ha dado respuesta sobre la intension de adelantar la iniciativa."/>
    <m/>
    <m/>
    <s v="SI"/>
    <m/>
    <m/>
    <m/>
    <m/>
    <m/>
  </r>
  <r>
    <n v="414"/>
    <n v="93620"/>
    <m/>
    <s v="Alcaldía de San José de la Fragua"/>
    <x v="0"/>
    <s v="CENTRO SUR AMAZONIA"/>
    <s v="Caquetá"/>
    <s v="San José de la Fragua, Curillo, Albania"/>
    <s v="18610 - 18205 - 18029"/>
    <s v="CUENCA DEL CAGUÁN Y PIEDEMONTE CAQUETEÑO"/>
    <s v="Infraestructura vial"/>
    <s v="MEJORAMIENTO DE LAS CONDICIONES DE MOVILIDAD EN ZONAS RURALES DE LOS MUNICIPIOS DE. ALBANIA, CURILLO, SAN JOSÉ DEL FRAGUA, CAQUETÁ"/>
    <n v="14781209644"/>
    <s v="En ajuste proponente"/>
    <m/>
    <n v="14781.209644"/>
    <m/>
    <m/>
    <s v="NO"/>
    <s v="BAJA"/>
    <s v="25.02.2018 La entidad no ha dado respuesta sobre la intension de adelantar la iniciativa."/>
    <m/>
    <s v="LORENZO ANDRES VARGAS - Diana Cristina Gómez Reyes "/>
    <s v="SI"/>
    <m/>
    <m/>
    <m/>
    <m/>
    <m/>
  </r>
  <r>
    <n v="415"/>
    <n v="93675"/>
    <m/>
    <s v="Alcaldía de El Doncello"/>
    <x v="0"/>
    <s v="CENTRO SUR AMAZONIA"/>
    <s v="Caquetá"/>
    <s v="El Doncello"/>
    <n v="18247"/>
    <s v="CUENCA DEL CAGUÁN Y PIEDEMONTE CAQUETEÑO"/>
    <s v="Acueducto y/o Alcantarillado"/>
    <s v="MEJORAMIENTO DE LA CALIDAD DE VIDA DE LA POBLACIÓN DEL MUNICIPIO DE EL DONCELLO-CAQUETÁ, A TRAVÉS DE LA OPTIMIZACIÓN DEL SISTEMA DE ALCANTARILLADO ETAPA 1. EL DONCELLO"/>
    <n v="2127007339"/>
    <s v="En ajuste proponente"/>
    <m/>
    <n v="2127.0073389999998"/>
    <m/>
    <m/>
    <s v="NO"/>
    <s v="BAJA"/>
    <s v="25.02.2018 La entidad no ha dado respuesta sobre la intension de adelantar la iniciativa."/>
    <m/>
    <s v="LORENZO ANDRES VARGAS - Diana Cristina Gómez Reyes "/>
    <s v="SI"/>
    <m/>
    <m/>
    <m/>
    <m/>
    <m/>
  </r>
  <r>
    <n v="416"/>
    <n v="70206"/>
    <m/>
    <s v="Alcaldía de Quibdo"/>
    <x v="0"/>
    <s v="PACÍFICO"/>
    <s v="Chocó"/>
    <s v="Quibdó"/>
    <n v="27001"/>
    <s v="ZOMAC"/>
    <s v="Salud Pública"/>
    <s v="REMODELACIÓN DE LA INFRAESTRUCTURA FÍSICA DE LA NUEVA ESE HOSPITAL DEPARTAMENTAL SAN FRANCISCO DE ASÍS QUIBDÓ "/>
    <n v="2134763242"/>
    <s v="En ajuste proponente"/>
    <m/>
    <n v="2134.763242"/>
    <m/>
    <m/>
    <s v="NO"/>
    <m/>
    <s v="25 Feb: Teniendo en cuenta que a la fecha no se ha registrado este proyecto y que el formulador no ha procedido al cargue  por primera vez en MGA Web, no se modifica la posibilidad de registro en el banco de proyectos."/>
    <m/>
    <m/>
    <s v="SI"/>
    <m/>
    <m/>
    <m/>
    <m/>
    <m/>
  </r>
  <r>
    <n v="417"/>
    <n v="71167"/>
    <m/>
    <s v="Alcaldía de Quibdo"/>
    <x v="0"/>
    <s v="PACÍFICO"/>
    <s v="Chocó"/>
    <s v="Quibdó"/>
    <n v="27001"/>
    <s v="ZOMAC"/>
    <s v="Salud Pública"/>
    <s v="DOTACIÓN  DE EQUIPOS Y MOBILIARIO PARA LA NUEVA ESE HOSPITAL DEPARTAMENTAL SAN FRANCISCO DE ASÍS. QUIBDÓ "/>
    <n v="1014551330"/>
    <s v="En ajuste proponente"/>
    <m/>
    <n v="1014.55133"/>
    <m/>
    <m/>
    <s v="NO"/>
    <m/>
    <s v="25 Feb: Teniendo en cuenta que a la fecha no se ha registrado este proyecto y que el formulador no ha procedido al cargue  por primera vez en MGA Web, no se modifica la posibilidad de registro en el banco de proyectos."/>
    <m/>
    <m/>
    <s v="SI"/>
    <m/>
    <m/>
    <m/>
    <m/>
    <m/>
  </r>
  <r>
    <n v="418"/>
    <n v="80483"/>
    <m/>
    <s v="Alcaldía de Samaniego"/>
    <x v="0"/>
    <s v="PACÍFICO"/>
    <s v="Nariño"/>
    <s v="Samaniego"/>
    <n v="52678"/>
    <s v="ZOMAC"/>
    <s v="Salud Pública"/>
    <s v="DOTACIÓN HOSPITALARIA PARA EL HOSPITAL &quot;LORENCITA VILLEGAS DE SANTOS&quot; E.S.E DEL MUNICIPIO DE   SAMANIEGO"/>
    <n v="1375736104"/>
    <s v="En ajuste proponente"/>
    <m/>
    <n v="1375.7361040000001"/>
    <m/>
    <m/>
    <s v="NO"/>
    <m/>
    <s v="25 Feb: Teniendo en cuenta que a la fecha no se ha registrado este proyecto y que el formulador no ha procedido al cargue  por primera vez en MGA Web, no se modifica la posibilidad de registro en el banco de proyectos."/>
    <m/>
    <m/>
    <s v="SI"/>
    <m/>
    <m/>
    <m/>
    <m/>
    <m/>
  </r>
  <r>
    <n v="419"/>
    <n v="87670"/>
    <m/>
    <s v="Cerro Matoso"/>
    <x v="2"/>
    <s v="CARIBE"/>
    <s v="Córdoba"/>
    <s v="San José de Uré"/>
    <n v="23682"/>
    <s v="SUR DE CÓRDOBA"/>
    <s v="Acueducto y/o Alcantarillado"/>
    <s v="CONSTRUCCIÓN DE ACUEDUCTO RURAL PARA LA VEREDA DE PUENTE URÉ, EN EL MUNICIPIO DE SAN JOSÉ DE URÉ"/>
    <n v="685168113"/>
    <s v="En ajuste proponente"/>
    <m/>
    <n v="685.16811299999995"/>
    <m/>
    <s v="Cerro Matoso"/>
    <s v="NO"/>
    <s v="BAJA"/>
    <s v="25 Feb: En consulta a Elkin Sierra (Cerro Matoso), informa que se encuentran gestionando unos certificados con la alcaldía municipal y esperan contar con ellos el próximo martes. Se le remitirá ficha de revisión del sector  para que la usen como modelo al cargar los documentos requeridos."/>
    <m/>
    <s v="LADYS ESTELA NOBLE TORDECILLA - María Victoria Pineda Kerguelen"/>
    <s v="SI"/>
    <m/>
    <m/>
    <m/>
    <m/>
    <s v="1423682163006: Mejorar 10 acueductos existentes en las diferentes veredas del municipio de San Jose de Ure"/>
  </r>
  <r>
    <n v="420"/>
    <n v="106157"/>
    <m/>
    <s v="Alcaldía de El Tambo"/>
    <x v="0"/>
    <s v="PACÍFICO"/>
    <s v="Cauca"/>
    <s v="El Tambo"/>
    <n v="19256"/>
    <s v="ALTO PATÍA - NORTE DEL CAUCA"/>
    <s v="Energía"/>
    <s v="CONSTRUCCIÓN DE SISTEMAS DE ENERGÍA SOLAR FOTOVOLTAICA PARA ZONAS NO INTERCONECTADAS EN VARIAS VEREDAS.DEPARTAMENTO DEL CAUCA, MUNICIPIO EL TAMBO"/>
    <n v="16673585372"/>
    <s v="En ajuste proponente"/>
    <m/>
    <n v="16673.585372000001"/>
    <m/>
    <m/>
    <s v="NO"/>
    <s v="BAJA"/>
    <s v="22 mayo 2018: Isabel Solarte informa que el municipio esta interesado en presentacion a OxI pero que no encuentra el proyecto en MGA Web._x000a_Consultada la MGA web por ART se evidencia que el proyecto lo tiene el formulador ciudadano Jairo Campo."/>
    <m/>
    <s v="ESNEYDER GOMEZ SALAMANCA - Alexander Huila Ramírez"/>
    <s v="SI"/>
    <m/>
    <m/>
    <m/>
    <m/>
    <s v="119050317828_x000a_Adelantar estudios y diseños para la financiación e implementación de sistemas alternativos de energía para zonas rurales no interconectadas en los municipios PDET de la Subregión Alto Patía Norte del Cauca"/>
  </r>
  <r>
    <n v="421"/>
    <n v="10312"/>
    <m/>
    <s v="Alcaldía de Caldono"/>
    <x v="0"/>
    <s v="PACÍFICO"/>
    <s v="Cauca"/>
    <s v="Caldono"/>
    <n v="19137"/>
    <s v="ALTO PATÍA - NORTE DEL CAUCA"/>
    <s v="Infraestructura vial"/>
    <s v="CONSTRUCCIÓN DE PAVIMENTO RIGIDO EN CALLES COMPRENDIDAS ENTRE LOS BARRIOS EL JARDIN, BARRIO BELLO, LA PLAZA Y DIVINO NIÑO EN LA CABECERA MUNICIPAL DE CALDONO "/>
    <n v="2648433779.0500002"/>
    <s v="En ajuste proponente"/>
    <m/>
    <n v="54"/>
    <m/>
    <m/>
    <s v="NO"/>
    <s v="BAJA"/>
    <s v="22 mayo 2018: en Taller realizado,  el municipio informó que esta ajustando y en realizacion de estudios para presentacion a OxI"/>
    <m/>
    <s v="ESNEYDER GOMEZ SALAMANCA - Alexander Huila Ramírez"/>
    <s v="SI"/>
    <m/>
    <m/>
    <m/>
    <m/>
    <s v="119137292008_x000a_Realizar, estudio, diseño y construcción de pavimento rígido y/o flexible en los centros poblados rurales del municipo de Caldono"/>
  </r>
  <r>
    <n v="422"/>
    <n v="100941"/>
    <m/>
    <s v="Alcaldía de Balboa"/>
    <x v="0"/>
    <s v="PACÍFICO"/>
    <s v="Cauca"/>
    <s v="Balboa"/>
    <n v="19075"/>
    <s v="ALTO PATÍA - NORTE DEL CAUCA"/>
    <s v="Acueducto y/o Alcantarillado"/>
    <s v="CONSTRUCCIÓN DEL COLECTOR PRINCIPAL DE ALCANTARILLADO Y PLANTA DE TRATAMIENTO DE AGUAS RESIDUALES PARA LA BERMEJA ALTA, MUNICIPIO DE BALBOA"/>
    <n v="712859112"/>
    <s v="En ajuste proponente"/>
    <m/>
    <n v="712.85911199999998"/>
    <m/>
    <m/>
    <s v="NO"/>
    <s v="BAJA"/>
    <s v="22 mayo 2018: En taller  Popayán la alcaldía soloicita ue se revise si el proyecto tiene codigo BPIN pues tiene certeza de que se envió. ART: el proyectó se devolvío el 20 de febrero a ajuste de proponente pues faltaba cumplimiento de requisitos ART, por ral razón no tine codigo BPIN. En MGA web figura devuelto al formulador ciudadano - Oscar Enriquez"/>
    <m/>
    <s v="ESNEYDER GOMEZ SALAMANCA - Alexander Huila Ramírez"/>
    <s v="SI"/>
    <m/>
    <m/>
    <m/>
    <m/>
    <s v="119532318380_x000a_Realizar estudios, diseños construcción, ampliación y/o mejoramiento de sistemas de alcantarillado y plantas de tratamiento de aguas residuales para minimizar la contaminación de las corrientes hídricas que recorren los municipios PDET de la subregión del Alto Patía y Norte del Cauca."/>
  </r>
  <r>
    <n v="423"/>
    <n v="45808"/>
    <m/>
    <s v="Alcaldía de Caldono"/>
    <x v="0"/>
    <s v="PACÍFICO"/>
    <s v="Cauca"/>
    <s v="Caldono"/>
    <n v="19137"/>
    <s v="ALTO PATÍA - NORTE DEL CAUCA"/>
    <s v="Infraestructura vial"/>
    <s v="CONSTRUCCIÓN EN PLACA HUELLA DE TRAMOS EN LAS VEREDAS LAS DELICIAS - GUALO; LAS DELICIAS - SANTA ROSA;LA CABECERA-LA CUCHARITA;BUITRERA-SIBERIA Y SIBERIA-SANTA BARBARA EN EL MUNICIPIO DE CALDONO"/>
    <n v="2489844742.9899998"/>
    <s v="En ajuste proponente"/>
    <m/>
    <n v="2489.8447429899998"/>
    <m/>
    <m/>
    <s v="NO"/>
    <s v="BAJA"/>
    <s v="22 mayo 2018: Coordinador Regional informa que el municipio esta ajustando y en realizacion de estudios para presentacion a OxI"/>
    <m/>
    <s v="ESNEYDER GOMEZ SALAMANCA - Alexander Huila Ramírez"/>
    <s v="SI"/>
    <m/>
    <m/>
    <m/>
    <m/>
    <s v="0119137292041_x000a_Realizar, estudios, diseños y construcción de placa huella en los sitios críticos en las vias rurales del Municipio de Caldono Cauca"/>
  </r>
  <r>
    <n v="424"/>
    <n v="81492"/>
    <m/>
    <s v="Alcaldía de Santander de Quilichao"/>
    <x v="0"/>
    <s v="PACÍFICO"/>
    <s v="Cauca"/>
    <s v="Santander de Quilichao"/>
    <n v="19698"/>
    <s v="ALTO PATÍA - NORTE DEL CAUCA"/>
    <s v="Acueducto y/o Alcantarillado"/>
    <s v="CONSTRUCCIÓN Y OPTIMIZACIÓN DE LAS REDES DE DISTRIBUCIÓN DEL SISTEMA DE ACUEDUCTO DE LA VEREDA QUINAMAYÓ-ALEGRÍAS, MUNICIPIO SANTANDER DE QUILICHAO"/>
    <n v="3028519879"/>
    <s v="En ajuste proponente"/>
    <m/>
    <n v="3028.5198789999999"/>
    <m/>
    <m/>
    <s v="NO"/>
    <s v="BAJA"/>
    <s v="22 mayo 2018: Coordinador Regional informa que el municipio esta ajustando para presentacion a OxI en fecha por definir por parte del mcpio."/>
    <m/>
    <s v="ESNEYDER GOMEZ SALAMANCA - Alexander Huila Ramírez"/>
    <s v="SI"/>
    <m/>
    <m/>
    <m/>
    <m/>
    <s v="119050318088_x000a_Realizar estudios, diseños, para la construcción y puesta en funcionamiento  de acueductos regionales veredales  en la Subregión Alto Patía y Norte del Cauca"/>
  </r>
  <r>
    <n v="425"/>
    <n v="4777"/>
    <m/>
    <s v="Alcaldía de Briceño"/>
    <x v="0"/>
    <s v="EJE CAFETERO"/>
    <s v="Antioquia"/>
    <s v="Briceño"/>
    <n v="5107"/>
    <s v="BAJO CAUCA Y NORDESTE ANTIOQUEÑO"/>
    <s v="Infraestructura vial"/>
    <s v="CONSTRUCCIÓN DE UN PUENTE VEHICULAR EN CONCRETO EN LA QUEBRADA CENIZAS, VEREDA LA MESETA, ZONA RURAL DEL MUNICIPIO DE BRICEÑO"/>
    <n v="1487314664.4400001"/>
    <s v="En ajuste proponente"/>
    <m/>
    <n v="1487.3146644400001"/>
    <m/>
    <m/>
    <s v="NO"/>
    <s v="BAJA"/>
    <m/>
    <m/>
    <s v="JAVIER IGNACIO MOLINA PALACIO - Wiston Iván Gómez Jiménez"/>
    <s v="SI"/>
    <m/>
    <m/>
    <m/>
    <m/>
    <s v="305107296961 -  Realizar estudios, diseños y construcción de puentes, que mejoren la intercomunicación terrestre entre veredas municipales, para disminuir tiempo de viaje y costos de transporte de la población campesina del municipio de Briceño departamento de Antioquia"/>
  </r>
  <r>
    <n v="426"/>
    <n v="16455"/>
    <m/>
    <s v="Alcaldía de Guayabal de Siquima"/>
    <x v="0"/>
    <s v="CENTRO ORIENTE"/>
    <s v="Cundinamarca"/>
    <s v="Guayabal de Síquima"/>
    <n v="25328"/>
    <s v="ZOMAC"/>
    <s v="Educación Pública"/>
    <s v="CONSTRUCCIÓN ÁREAS LÚDICAS EN EL JARDÍN INFANTIL DEL MUNICIPIO DE GUAYABAL DE SIQUIMA "/>
    <n v="505000000"/>
    <s v="En ajuste proponente"/>
    <m/>
    <n v="505"/>
    <m/>
    <m/>
    <s v="NO"/>
    <m/>
    <m/>
    <m/>
    <s v="DEEP"/>
    <s v="SI"/>
    <m/>
    <m/>
    <m/>
    <m/>
    <m/>
  </r>
  <r>
    <n v="427"/>
    <n v="27489"/>
    <m/>
    <s v="Alcaldía de Guayabal de Siquima"/>
    <x v="0"/>
    <s v="CENTRO ORIENTE"/>
    <s v="Cundinamarca"/>
    <s v="Guayabal de Síquima"/>
    <n v="25328"/>
    <s v="ZOMAC"/>
    <s v="Educación Pública"/>
    <s v="MEJORAMIENTO A LA INFRAESTRUCTURA DE LAS SEDES EDUCATIVAS RURALES TORRE CENTRO, PAJONAL TRINIDAD LA CONCORDIA, TRINIDAD SAN JULIAN DEL MUNICIPIO DE GUAYABAL DE SIQUIMA, CUNDINAMARCA"/>
    <n v="343081352"/>
    <s v="En ajuste proponente"/>
    <m/>
    <n v="343.08135199999998"/>
    <m/>
    <s v="Grupo de Energía de Bogotá"/>
    <s v="NO"/>
    <m/>
    <m/>
    <m/>
    <s v="DEEP"/>
    <s v="SI"/>
    <m/>
    <m/>
    <m/>
    <m/>
    <m/>
  </r>
  <r>
    <n v="428"/>
    <n v="27872"/>
    <m/>
    <s v="Alcaldía de Tello"/>
    <x v="0"/>
    <s v="CENTRO SUR AMAZONIA"/>
    <s v="Huila"/>
    <s v="Tello"/>
    <n v="41799"/>
    <s v="ZOMAC"/>
    <s v="Salud Pública"/>
    <s v="CONSTRUCCIÓN DE LA TERCERA FASE DE LA NUEVA INFRAESTRUCTURA FISICA DE LA ESE MIGUEL  BARRETO LOPEZ DEL MUNICIPIO DE TELLO"/>
    <n v="1603167202"/>
    <s v="En ajuste proponente"/>
    <m/>
    <n v="1603.1672020000001"/>
    <m/>
    <m/>
    <s v="NO"/>
    <m/>
    <m/>
    <m/>
    <m/>
    <s v="SI"/>
    <m/>
    <m/>
    <m/>
    <m/>
    <m/>
  </r>
  <r>
    <n v="429"/>
    <n v="29916"/>
    <m/>
    <s v="Alcaldía de Guayabal de Siquima"/>
    <x v="0"/>
    <s v="CENTRO ORIENTE"/>
    <s v="Cundinamarca"/>
    <s v="Guayabal de Síquima"/>
    <n v="25328"/>
    <s v="ZOMAC"/>
    <s v="Educación Pública"/>
    <s v="ADECUACIÓN Y MANTENIMIENTO INSTITUCIÓN EDUCATIVA DEPARTAMENTAL MARCO FIDEL SUAREZ, MUNICIPIO DE GUAYABAL DE SIQUIMA, CUNDINAMARCA "/>
    <n v="330000000"/>
    <s v="En ajuste proponente"/>
    <m/>
    <n v="330"/>
    <m/>
    <s v="Grupo de Energía de Bogotá"/>
    <s v="NO"/>
    <m/>
    <m/>
    <m/>
    <s v="DEEP"/>
    <s v="SI"/>
    <m/>
    <m/>
    <m/>
    <m/>
    <m/>
  </r>
  <r>
    <n v="430"/>
    <n v="33967"/>
    <m/>
    <s v="Alcaldía de Cabrera"/>
    <x v="0"/>
    <s v="CENTRO ORIENTE"/>
    <s v="Cundinamarca"/>
    <s v="Cabrera"/>
    <n v="25120"/>
    <s v="ZOMAC"/>
    <s v="Educación Pública"/>
    <s v="AMPLIACIÓN , ADECUACION Y MEJORAMIENTO DE LA INSTITUCIÓN EDUCATIVA NO. 1 VEREDA ALTO ARIARI DEL MUNICIPIO DE CABRERA CUNDINAMARCA "/>
    <n v="1870630300"/>
    <s v="En ajuste proponente"/>
    <m/>
    <n v="1870.6303"/>
    <m/>
    <m/>
    <s v="NO"/>
    <m/>
    <m/>
    <m/>
    <m/>
    <s v="SI"/>
    <m/>
    <m/>
    <m/>
    <m/>
    <m/>
  </r>
  <r>
    <n v="431"/>
    <n v="49134"/>
    <m/>
    <s v="Alcaldía de Convención"/>
    <x v="0"/>
    <s v="CENTRO ORIENTE"/>
    <s v="Norte de Santander"/>
    <s v="Convención"/>
    <n v="54206"/>
    <s v="CATATUMBO"/>
    <s v="Infraestructura vial"/>
    <s v="CONSTRUCCIÓN DE PAVIMENTO EN PLACA HUELLA PARA CORREGIMIENTO DE MIRAFLOREZ CONVENCIÓN"/>
    <n v="777178542"/>
    <s v="En ajuste proponente"/>
    <m/>
    <n v="777.17854199999999"/>
    <m/>
    <m/>
    <s v="NO"/>
    <s v="BAJA"/>
    <m/>
    <m/>
    <s v="Blanca Yamile Rojas Estupiñan "/>
    <s v="SI"/>
    <m/>
    <m/>
    <m/>
    <m/>
    <s v="454206211259 - Realizar la apertura de nuevas vías terciarias estratégicas para la promoción del campo productivo, en el municipio de Convención, Norte de Santander.  "/>
  </r>
  <r>
    <n v="432"/>
    <n v="49563"/>
    <m/>
    <s v="Alcaldía de Convención"/>
    <x v="0"/>
    <s v="CENTRO ORIENTE"/>
    <s v="Norte de Santander"/>
    <s v="Convención"/>
    <n v="54206"/>
    <s v="CATATUMBO"/>
    <s v="Infraestructura vial"/>
    <s v="CONSTRUCCIÓN DE PAVIMENTO EN PLACA HUELLA PARA EL CORREGIMIENTO LA LIBERTAD MUNICIPIO DE CONVENCIÓN, NORTE DE SANTANDER"/>
    <n v="431521365.33999997"/>
    <s v="En ajuste proponente"/>
    <m/>
    <n v="431.52136533999999"/>
    <m/>
    <m/>
    <s v="NO"/>
    <s v="BAJA"/>
    <m/>
    <m/>
    <s v="Blanca Yamile Rojas Estupiñan "/>
    <s v="SI"/>
    <m/>
    <m/>
    <m/>
    <m/>
    <s v="454206211259 - Realizar la apertura de nuevas vías terciarias estratégicas para la promoción del campo productivo, en el municipio de Convención, Norte de Santander.  "/>
  </r>
  <r>
    <n v="433"/>
    <n v="57624"/>
    <m/>
    <s v="Alcaldía de La Playa"/>
    <x v="0"/>
    <s v="CENTRO ORIENTE"/>
    <s v="Norte de Santander"/>
    <s v="La Playa"/>
    <n v="54398"/>
    <s v="ZOMAC"/>
    <s v="Infraestructura vial"/>
    <s v=" CONSTRUCCIÓN DE PLACA HUELLAS EN LAS VEREDAS SAN CRISTOBAL Y LAS GUAMAS DEL MUNICIPIO  LA PLAYA, NORTE DE SANTANDER"/>
    <n v="2228612758.3099999"/>
    <s v="En ajuste proponente"/>
    <m/>
    <n v="2228.6127583100001"/>
    <m/>
    <m/>
    <s v="NO"/>
    <m/>
    <m/>
    <m/>
    <m/>
    <s v="SI"/>
    <m/>
    <m/>
    <m/>
    <m/>
    <m/>
  </r>
  <r>
    <n v="434"/>
    <n v="59490"/>
    <m/>
    <s v="Alcaldía de Policarpa"/>
    <x v="0"/>
    <s v="PACÍFICO"/>
    <s v="Nariño"/>
    <s v="Policarpa"/>
    <n v="52540"/>
    <s v="ALTO PATÍA - NORTE DEL CAUCA"/>
    <s v="Infraestructura vial"/>
    <s v="CONSTRUCCIÓN DE PAVIMENTO RÍGIDO VÍAS URBANAS MUNICIPIO DE POLICARPA"/>
    <n v="2620658960"/>
    <s v="En ajuste proponente"/>
    <m/>
    <n v="2620.6589600000002"/>
    <m/>
    <m/>
    <s v="NO"/>
    <s v="BAJA"/>
    <m/>
    <m/>
    <s v="ESNEYDER GOMEZ SALAMANCA - Alexander Huila Ramírez"/>
    <s v="SI"/>
    <m/>
    <m/>
    <m/>
    <m/>
    <s v="152540300166_x000a_Realizar estudios, diseños y construcción de pavimentos en las calles de los centros poblados del municipio de Policarpa, Nariño"/>
  </r>
  <r>
    <n v="435"/>
    <n v="60957"/>
    <m/>
    <s v="Alcaldía de Chiriguaná"/>
    <x v="0"/>
    <s v="CARIBE"/>
    <s v="Cesar"/>
    <s v="Chiriguaná"/>
    <n v="20178"/>
    <s v="ZOMAC"/>
    <s v="Infraestructura vial"/>
    <s v="CONSTRUCCIÓN DE DOS PUENTES EN LA VÍA AL COLEGIO DEL BARRIO SALOA EN EL CORREGIMIENTO DE LA AURORA Y EN LA VÍA POPONTE – RINCÓN HONDO SOBRE EL RIO SIMILOA EN EL MUNICIPIO DE CHIRIGUANÁ"/>
    <n v="2264792392"/>
    <s v="En ajuste proponente"/>
    <m/>
    <n v="2264.7923919999998"/>
    <m/>
    <m/>
    <s v="NO"/>
    <m/>
    <m/>
    <m/>
    <m/>
    <s v="SI"/>
    <m/>
    <m/>
    <m/>
    <m/>
    <m/>
  </r>
  <r>
    <n v="436"/>
    <n v="75692"/>
    <m/>
    <s v="Alcaldía de El Dovio"/>
    <x v="0"/>
    <s v="PACÍFICO"/>
    <s v="Valle del Cauca"/>
    <s v="El Dovio"/>
    <n v="76250"/>
    <s v="ZOMAC"/>
    <s v="Infraestructura vial"/>
    <s v="MEJORAMIENTO DE LAS VÍAS RURALES EN LA  VEREDAS LA MARÍA - EL GUADUAL - LAS CABAÑAS EN EL MUNICIPIO DE   EL DOVIO"/>
    <n v="2260932396.1199999"/>
    <s v="En ajuste proponente"/>
    <m/>
    <n v="2260.9323961199998"/>
    <m/>
    <m/>
    <s v="NO"/>
    <m/>
    <m/>
    <m/>
    <m/>
    <s v="SI"/>
    <m/>
    <m/>
    <m/>
    <m/>
    <m/>
  </r>
  <r>
    <n v="437"/>
    <n v="78241"/>
    <m/>
    <s v="Alcaldía de El Tarra"/>
    <x v="0"/>
    <s v="CENTRO ORIENTE"/>
    <s v="Norte de Santander"/>
    <s v="El Tarra"/>
    <n v="54250"/>
    <s v="CATATUMBO"/>
    <s v="Acueducto y/o Alcantarillado"/>
    <s v="CONSTRUCCIÓN SISTEMA MAESTRO DE ALCANTARILLADO DEL MUNICIPIO EL TARRA, NORTE DE SANTANDER, EL TARRA"/>
    <n v="24714244243"/>
    <s v="En ajuste proponente"/>
    <m/>
    <n v="24714.244243000001"/>
    <m/>
    <m/>
    <s v="NO"/>
    <s v="BAJA"/>
    <m/>
    <m/>
    <s v="Blanca Yamile Rojas Estupiñan "/>
    <s v="SI"/>
    <m/>
    <m/>
    <m/>
    <m/>
    <s v="Proyecto Urbano - No se encontró iniciativa para asociar"/>
  </r>
  <r>
    <n v="438"/>
    <n v="79809"/>
    <m/>
    <s v="Alcaldía de El Tarra"/>
    <x v="0"/>
    <s v="CENTRO ORIENTE"/>
    <s v="Norte de Santander"/>
    <s v="El Tarra"/>
    <n v="54250"/>
    <s v="CATATUMBO"/>
    <s v="Acueducto y/o Alcantarillado"/>
    <s v="CONSTRUCCIÓN SISTEMA MAESTRO DE ACUEDUCTO DEL MUNICIPIO DE EL TARRA, NORTE DE SANTANDER"/>
    <n v="4409168788"/>
    <s v="En ajuste proponente"/>
    <m/>
    <n v="4409.1687879999999"/>
    <m/>
    <m/>
    <s v="NO"/>
    <s v="BAJA"/>
    <m/>
    <m/>
    <s v="Blanca Yamile Rojas Estupiñan "/>
    <s v="SI"/>
    <m/>
    <m/>
    <m/>
    <m/>
    <s v="Proyecto Urbano - No se encontró iniciativa para asociar"/>
  </r>
  <r>
    <n v="439"/>
    <n v="79880"/>
    <m/>
    <s v="Alcaldía de El Tarra"/>
    <x v="0"/>
    <s v="CENTRO ORIENTE"/>
    <s v="Norte de Santander"/>
    <s v="El Tarra"/>
    <n v="54250"/>
    <s v="CATATUMBO"/>
    <s v="Infraestructura vial"/>
    <s v="CONSTRUCCIÓN DE 600 ML DE PLACA HUELLA EN LAS VEREDAS TARRA SUR, LA CAMPANA Y MANZANARES DEL MUNICIPIO EL TARRA, NORTE DE SANTANDER"/>
    <n v="586547197.85000002"/>
    <s v="En ajuste proponente"/>
    <m/>
    <n v="586.54719784999998"/>
    <m/>
    <m/>
    <s v="NO"/>
    <s v="BAJA"/>
    <m/>
    <m/>
    <s v="Blanca Yamile Rojas Estupiñan "/>
    <s v="SI"/>
    <m/>
    <m/>
    <m/>
    <m/>
    <s v="454250201257 -  Mejorar las vías terciarias en el municipio de El Tarra Norte de Santander, mediante el mantenimiento y construcción de obras de arte en las zonas requeridas mejorando con esto la movilidad de todos los habitantes.   "/>
  </r>
  <r>
    <n v="440"/>
    <n v="80047"/>
    <m/>
    <s v="Alcaldía de Chiriguaná"/>
    <x v="0"/>
    <s v="CARIBE"/>
    <s v="Cesar"/>
    <s v="Chiriguaná"/>
    <n v="20178"/>
    <s v="ZOMAC"/>
    <s v="Infraestructura vial"/>
    <s v="MEJORAMIENTO Y PAVIMENTACIÓN EN PLACA HUELLA DE LA VÍA: POPONTE-LA YE-CENTRO DE ACOPIO DEL K2+240 AL K7+700, EN EL MUNICIPIO DE CHIRIGUANÁ, DEPARTAMENTO DEL CESAR"/>
    <n v="8783392409.7099991"/>
    <s v="En ajuste proponente"/>
    <m/>
    <n v="8783.3924097099989"/>
    <m/>
    <m/>
    <s v="NO"/>
    <m/>
    <m/>
    <m/>
    <m/>
    <s v="SI"/>
    <m/>
    <m/>
    <m/>
    <m/>
    <m/>
  </r>
  <r>
    <n v="441"/>
    <n v="80176"/>
    <m/>
    <s v="Alcaldía de Samaniego"/>
    <x v="0"/>
    <s v="PACÍFICO"/>
    <s v="Nariño"/>
    <s v="Samaniego"/>
    <n v="52678"/>
    <s v="ZOMAC"/>
    <s v="Infraestructura vial"/>
    <s v="CONSTRUCCIÓN DE PAVIMENTO RÍGIDO DE LA CARRERA 2 ENTRE CALLE 1A Y 6A DEL CASCO URBANO DEL MUNICIPIO DE SAMANIEGO"/>
    <n v="759734916"/>
    <s v="En ajuste proponente"/>
    <m/>
    <n v="759.734916"/>
    <m/>
    <m/>
    <s v="NO"/>
    <m/>
    <m/>
    <m/>
    <m/>
    <s v="SI"/>
    <m/>
    <m/>
    <m/>
    <m/>
    <m/>
  </r>
  <r>
    <n v="442"/>
    <n v="80180"/>
    <m/>
    <s v="Alcaldía de Leiva"/>
    <x v="0"/>
    <s v="PACÍFICO"/>
    <s v="Nariño"/>
    <s v="Leiva"/>
    <n v="52405"/>
    <s v="ALTO PATÍA - NORTE DEL CAUCA"/>
    <s v="Infraestructura vial"/>
    <s v="CONSTRUCCIÓN PAVIMENTACIÓN EN  CONCRETO RÍGIDO VÍAS URBANAS: CALLES CENTRO POBLADO, CORREGIMIENTO EL PALMAR, LEIVA"/>
    <n v="1275313260"/>
    <s v="En ajuste proponente"/>
    <m/>
    <n v="1275.3132599999999"/>
    <m/>
    <m/>
    <s v="NO"/>
    <s v="BAJA"/>
    <m/>
    <m/>
    <s v="ESNEYDER GOMEZ SALAMANCA - Alexander Huila Ramírez"/>
    <s v="SI"/>
    <m/>
    <m/>
    <m/>
    <m/>
    <s v="152405299984_x000a_Realizar estudios, diseños y construcción de pavimentos en  las calles de los centros poblados rurales del municipio de Leiva, Nariño"/>
  </r>
  <r>
    <n v="443"/>
    <n v="80186"/>
    <m/>
    <s v="Alcaldía de La Jagua de Ibirico"/>
    <x v="0"/>
    <s v="CARIBE"/>
    <s v="Cesar"/>
    <s v="La Jagua de Ibirico"/>
    <n v="20400"/>
    <s v="SIERRA NEVADA - PERIJÁ"/>
    <s v="Acueducto y/o Alcantarillado"/>
    <s v="CONSTRUCCIÓN DEL SISTEMA DE ALCANTARILLADO EN EL BARRIO LUIS CARLOS GALAN, DEL MUNICIPIO DE LA JAGUA DE IBIRICO DEL DEPARTAMENTO DEL CESAR LA JAGUA DE IBIRICO"/>
    <n v="1580000000"/>
    <s v="En ajuste proponente"/>
    <m/>
    <n v="1580"/>
    <m/>
    <m/>
    <s v="NO"/>
    <s v="BAJA"/>
    <m/>
    <m/>
    <s v="ELVIA MARIA MEJIA FERNANDEZ -  Ernesto Mejía Mora"/>
    <s v="SI"/>
    <m/>
    <m/>
    <m/>
    <m/>
    <s v="N/A"/>
  </r>
  <r>
    <n v="444"/>
    <n v="80298"/>
    <m/>
    <s v="Alcaldía de Urumita"/>
    <x v="0"/>
    <s v="CARIBE"/>
    <s v="La Guajira "/>
    <s v="Urumita"/>
    <n v="44855"/>
    <s v="ZOMAC"/>
    <s v="Educación Pública"/>
    <s v="CONSTRUCCIÓN DE CUBIERTA PARA LA CANCHA DE LA INSTITUCIÓN EDUCATIVA AGROPECUARIA DE URUMITA SEDE 14 DE JUNIO, MUNICIPIO DE URUMITA, LA GUAJIRA"/>
    <n v="792863587"/>
    <s v="En ajuste proponente"/>
    <m/>
    <n v="792.86358700000005"/>
    <m/>
    <m/>
    <s v="NO"/>
    <m/>
    <m/>
    <m/>
    <m/>
    <s v="SI"/>
    <m/>
    <m/>
    <m/>
    <m/>
    <m/>
  </r>
  <r>
    <n v="445"/>
    <n v="80424"/>
    <m/>
    <s v="Alcaldía de Urumita"/>
    <x v="0"/>
    <s v="CARIBE"/>
    <s v="La Guajira "/>
    <s v="Urumita"/>
    <n v="44855"/>
    <s v="ZOMAC"/>
    <s v="Infraestructura vial"/>
    <s v="MANTENIMIENTO DE LA MALLA VIAL URBANA DEL MUNICIPIO DE URUMITA LA GUAJIRA"/>
    <n v="820000000"/>
    <s v="En ajuste proponente"/>
    <m/>
    <n v="820"/>
    <m/>
    <s v="Grupo de Energía de Bogotá"/>
    <s v="NO"/>
    <m/>
    <m/>
    <m/>
    <m/>
    <s v="SI"/>
    <m/>
    <m/>
    <m/>
    <m/>
    <m/>
  </r>
  <r>
    <n v="446"/>
    <n v="80542"/>
    <m/>
    <s v="Alcaldía de Granada"/>
    <x v="0"/>
    <s v="EJE CAFETERO"/>
    <s v="Antioquia"/>
    <s v="Granada"/>
    <n v="5483"/>
    <s v="ZOMAC"/>
    <s v="Energía"/>
    <s v="CONSTRUCCIÓN Y PUESTA EN OPERACIÓN DE UNA PEQUEÑA CENTRAL HIDROELÉCTRICA LA CASCADA EN EL MUNICIPIO DE GRANADA"/>
    <n v="15438704600"/>
    <s v="En ajuste proponente"/>
    <m/>
    <n v="15438.704599999999"/>
    <m/>
    <m/>
    <s v="NO"/>
    <m/>
    <m/>
    <m/>
    <m/>
    <s v="SI"/>
    <m/>
    <m/>
    <m/>
    <m/>
    <m/>
  </r>
  <r>
    <n v="447"/>
    <n v="82280"/>
    <m/>
    <s v="Alcaldía de Tolu viejo"/>
    <x v="0"/>
    <s v="CARIBE"/>
    <s v="Sucre"/>
    <s v="Tolú Viejo"/>
    <n v="70823"/>
    <s v="MONTES DE MARÍA"/>
    <s v="Infraestructura vial"/>
    <s v="CONSTRUCCIÓN DE PLACA HUELLA EN LA VIA PRINCIPAL Y LAS VIAS INTERNAS DE LA VEREDA LA ESPERANZA, ZONA RURAL DEL MUNICIPIO DE TOLUVIEJO, DEPARTAMENTO DE SUCRE TOLUVIEJO"/>
    <n v="1499993581.3900001"/>
    <s v="En ajuste proponente"/>
    <m/>
    <n v="1499.9935813900001"/>
    <m/>
    <m/>
    <s v="NO"/>
    <s v="BAJA"/>
    <m/>
    <m/>
    <s v="Maribel Romero Tobias"/>
    <s v="SI"/>
    <m/>
    <m/>
    <m/>
    <m/>
    <s v="870823187066_x000a_ Construcción, mejoramiento, ampliación o rehabilitación de las vías, mangas y caminos reales del sector rural en el municipio de Toluviejo."/>
  </r>
  <r>
    <n v="448"/>
    <n v="82463"/>
    <m/>
    <s v="Alcaldía de Segovia"/>
    <x v="0"/>
    <s v="EJE CAFETERO"/>
    <s v="Antioquia"/>
    <s v="Segovia"/>
    <n v="5736"/>
    <s v="BAJO CAUCA Y NORDESTE ANTIOQUEÑO"/>
    <s v="Acueducto y/o Alcantarillado"/>
    <s v="IMPLEMENTACIÓN DEL PLAN MAESTRO DE ACUEDUCTO Y ALCANTARILLADO EN EL MUNICIPIO DE SEGOVIA"/>
    <n v="292890905.5"/>
    <s v="En ajuste proponente"/>
    <m/>
    <n v="292.89090549999997"/>
    <m/>
    <s v="OCENSA"/>
    <s v="NO"/>
    <s v="BAJA"/>
    <m/>
    <m/>
    <s v="JAVIER IGNACIO MOLINA PALACIO - Wiston Iván Gómez Jiménez"/>
    <s v="SI"/>
    <m/>
    <m/>
    <m/>
    <m/>
    <s v="N/A"/>
  </r>
  <r>
    <n v="449"/>
    <n v="82474"/>
    <m/>
    <s v="Alcaldía de Silvania"/>
    <x v="0"/>
    <s v="CENTRO ORIENTE"/>
    <s v="Cundinamarca"/>
    <s v="Silvania"/>
    <n v="25743"/>
    <s v="ZOMAC"/>
    <s v="Educación Pública"/>
    <s v="CONSTRUCCIÓN Y AMPLIACION DE LA INFRAESTRUCTURA FISICA DE LA ESCUELA KENNEDY MUNICIPIO DE SILVANIA CUNDINAMARCA "/>
    <n v="2119143815"/>
    <s v="En ajuste proponente"/>
    <m/>
    <n v="2119.1438149999999"/>
    <m/>
    <m/>
    <s v="NO"/>
    <m/>
    <m/>
    <m/>
    <s v="DEEP"/>
    <s v="SI"/>
    <m/>
    <m/>
    <m/>
    <m/>
    <m/>
  </r>
  <r>
    <n v="450"/>
    <n v="82702"/>
    <m/>
    <s v="Alcaldía de Tolu viejo"/>
    <x v="0"/>
    <s v="CARIBE"/>
    <s v="Sucre"/>
    <s v="Tolú Viejo"/>
    <n v="70823"/>
    <s v="MONTES DE MARÍA"/>
    <s v="Infraestructura vial"/>
    <s v="CONSTRUCCIÓN DEL SISTEMA DE PLACA HUELLA ENTRE INTERSECCIÓN UBICADA EN EL KM K10+500 DE LA VÍA SINCELEJO - TOLUVIEJO EN EL CORREGIMIENTO DE LA PALMIRA HASTA INTERSECCIÓN GUALON- EL FLORAL, DEPARTAMENTO DE SUCRE TOLUVIEJO"/>
    <n v="3134574716"/>
    <s v="En ajuste proponente"/>
    <m/>
    <n v="3134.5747160000001"/>
    <m/>
    <m/>
    <s v="NO"/>
    <s v="BAJA"/>
    <m/>
    <m/>
    <s v="Maribel Romero Tobias"/>
    <s v="SI"/>
    <m/>
    <m/>
    <m/>
    <m/>
    <s v="870823187066_x000a_ Construcción, mejoramiento, ampliación o rehabilitación de las vías, mangas y caminos reales del sector rural en el municipio de Toluviejo."/>
  </r>
  <r>
    <n v="451"/>
    <n v="82762"/>
    <m/>
    <s v="Alcaldía de Magüí Payán"/>
    <x v="0"/>
    <s v="PACÍFICO"/>
    <s v="Nariño"/>
    <s v="Magüí Payán"/>
    <n v="52427"/>
    <s v="PACÍFICO Y FRONTERA NARIÑENSE"/>
    <s v="Infraestructura vial"/>
    <s v="MEJORAMIENTO MEJORAR LA VÍA QUE CONDUCE DE MAGUI HASTA EL RIO TELEMBI MAGÜI"/>
    <n v="5957594949"/>
    <s v="En ajuste proponente"/>
    <d v="2017-12-03T00:00:00"/>
    <n v="5957.5949490000003"/>
    <m/>
    <m/>
    <s v="NO"/>
    <s v="BAJA"/>
    <m/>
    <m/>
    <s v="EUGENIO JACOB ESTUPIÑAN GUEVARA -  Jairo Ernesto Cortes Quiños"/>
    <s v="SI"/>
    <m/>
    <m/>
    <m/>
    <m/>
    <s v="1052427286211_x000a_Realizar estudios y diseños para la ampliación y mejoramiento de la vía Barbacoas - Magüi Payan, en el departamento de Nariño."/>
  </r>
  <r>
    <n v="452"/>
    <n v="84217"/>
    <m/>
    <s v="Alcaldía de San Pedro de Urabá"/>
    <x v="0"/>
    <s v="EJE CAFETERO"/>
    <s v="Antioquia"/>
    <s v="San Pedro de Urabá"/>
    <n v="5665"/>
    <s v="URABÁ ANTIOQUEÑO"/>
    <s v="Infraestructura vial"/>
    <s v="CONSTRUCCIÓN CONSTRUCCIÓN DE PLACA HUELLA EN LAS VÍAS TERCIARIAS VEREDALES VILLA ESTER, EL CAÑO, LA ALMAGRAS, ARENAS MONAS-PALMAVINO, CARACOLI-BETANIA DEL MUNICIPIO DE SAN PEDRO DE URABA, DEPARTAMENTO DE ANTIOQUIA SAN PEDRO DE URABA"/>
    <n v="10041338215"/>
    <s v="En ajuste proponente"/>
    <m/>
    <n v="10041.338215"/>
    <m/>
    <m/>
    <s v="NO"/>
    <s v="BAJA"/>
    <m/>
    <m/>
    <s v="Olga Lucía Loaiza"/>
    <s v="SI"/>
    <m/>
    <m/>
    <m/>
    <m/>
    <s v="1605665212952_x000a_Estudiar, diseñar y construir  placa huellas en todos los nucleos veredales y en las siete comunidades Indígenas  en San Pedro de Urabà Antioquia."/>
  </r>
  <r>
    <n v="453"/>
    <n v="84687"/>
    <m/>
    <s v="Gobernación de Bolívar"/>
    <x v="0"/>
    <s v="CARIBE"/>
    <s v="Bolívar"/>
    <s v="El Carmen de Bolívar, San Juan Nepomuceno, Ovejas, San Jacinto"/>
    <s v="13244 - 13657 - 13654 -70508"/>
    <s v="ZOMAC"/>
    <s v="Infraestructura vial"/>
    <s v="MEJORAMIENTO REALIZAR EL MEJORAMIENTO Y MANTENIMIENTO DE LOS 202 KM DEL CORREDOR VIAL PUERTA DE HIERRO – PALMAR DE VARELA Y CARRETO – CRUZ DEL VISO PALMAR DE VARELA, PONEDERA, SUAN, CALAMAR, EL CARMEN DE BOLÍVAR, SAN JACINTO, SAN JUAN NEPOMUCENO, OVEJAS"/>
    <n v="226000000"/>
    <s v="En ajuste proponente"/>
    <m/>
    <n v="226"/>
    <m/>
    <m/>
    <s v="NO"/>
    <m/>
    <m/>
    <m/>
    <m/>
    <s v="SI"/>
    <m/>
    <m/>
    <m/>
    <m/>
    <m/>
  </r>
  <r>
    <n v="454"/>
    <n v="84779"/>
    <m/>
    <s v="Alcaldía de Nechí"/>
    <x v="0"/>
    <s v="EJE CAFETERO"/>
    <s v="Antioquia"/>
    <s v="Nechí"/>
    <n v="5495"/>
    <s v="BAJO CAUCA Y NORDESTE ANTIOQUEÑO"/>
    <s v="Acueducto y/o Alcantarillado"/>
    <s v="CONSTRUCCIÓN DEL SISTEMA DE ACUEDUCTO PARA LOS CORREGIMIENTOS DE BIJAGUAL Y CARGUEROS DEL MUNICIPIO DE NECHÍ"/>
    <n v="2860605486"/>
    <s v="En ajuste proponente"/>
    <m/>
    <n v="2860.6054859999999"/>
    <m/>
    <m/>
    <s v="NO"/>
    <s v="BAJA"/>
    <s v="10/09/2020: PROYECTO YA NO SE ENCUENTRA EN LA MGA WEB"/>
    <m/>
    <s v="JAVIER IGNACIO MOLINA PALACIO - Wiston Iván Gómez Jiménez"/>
    <s v="NO"/>
    <m/>
    <m/>
    <m/>
    <m/>
    <s v="305495292485 -  Implementar proyectos para realizar estudios,  diseños y ejecución de obras  para modernizar, ampliar y mejorar las infraestructuras de acueductos existentes en las diferentes veredas en municipio de Nechi Antioquia. acompañado  de proceso de capacitación y asistencia técnica._x000a_305495292552 -  Realizar estudios, diseño y construcción de acueductos veredales, dotados con plantas de tratamiento y potabilización de agua, tanque de almacenamiento y estación de bombeo, a las familias del área rural de todos los núcleos veredales del municipio de Nechi Antioquia"/>
  </r>
  <r>
    <n v="455"/>
    <n v="89096"/>
    <m/>
    <s v="Alcaldía de Nariño"/>
    <x v="0"/>
    <s v="EJE CAFETERO"/>
    <s v="Antioquia"/>
    <s v="Nariño"/>
    <n v="5483"/>
    <s v="ZOMAC"/>
    <s v="Energía"/>
    <s v="CONSTRUCCIÓN DE SISTEMA PARA EL SUMINISTRO DE GAS LICUADO DEL PETROLEO PARA LA ZONA URBANA Y EL CENTRO POBLADO DEL CORREGIMIENTO DE PUERTO VENUS NARIÑO"/>
    <n v="5633305793"/>
    <s v="En ajuste proponente"/>
    <m/>
    <n v="5633.3057930000004"/>
    <m/>
    <m/>
    <s v="NO"/>
    <m/>
    <m/>
    <m/>
    <m/>
    <s v="SI"/>
    <m/>
    <m/>
    <m/>
    <m/>
    <m/>
  </r>
  <r>
    <n v="456"/>
    <n v="89456"/>
    <m/>
    <s v="Alcaldía de Nariño"/>
    <x v="0"/>
    <s v="EJE CAFETERO"/>
    <s v="Antioquia"/>
    <s v="Nariño"/>
    <n v="5483"/>
    <s v="ZOMAC"/>
    <s v="Infraestructura vial"/>
    <s v="REPARACIÓN PUENTE PEATONAL EL ORO SOBRE EL RIO SAMANÁ SUR EN LA ZONA RURAL DEL MUNICIPIO DE NARIÑO"/>
    <n v="173862056"/>
    <s v="En ajuste proponente"/>
    <m/>
    <n v="173.862056"/>
    <m/>
    <m/>
    <s v="NO"/>
    <m/>
    <m/>
    <m/>
    <m/>
    <s v="SI"/>
    <m/>
    <m/>
    <m/>
    <m/>
    <m/>
  </r>
  <r>
    <n v="457"/>
    <n v="89484"/>
    <m/>
    <s v="Alcaldía de Argelia"/>
    <x v="0"/>
    <s v="EJE CAFETERO"/>
    <s v="Antioquia"/>
    <s v="Argelia"/>
    <n v="5055"/>
    <s v="ZOMAC"/>
    <s v="Energía"/>
    <s v="CONSTRUCCIÓN DE CONEXIONES DE GLP A USUARIOS DE MENORES INGRESOS DE LOS ESTRATOS 1 Y 2 DEL MUNICIPIO DE ARGELIA EN EL DEPARTAMENTO DE ANTIOQUIA ARGELIA ARGELIA"/>
    <n v="4716733273"/>
    <s v="En ajuste proponente"/>
    <m/>
    <n v="4716.7332729999998"/>
    <m/>
    <m/>
    <s v="NO"/>
    <m/>
    <m/>
    <m/>
    <m/>
    <s v="SI"/>
    <m/>
    <m/>
    <m/>
    <m/>
    <m/>
  </r>
  <r>
    <n v="458"/>
    <n v="90947"/>
    <m/>
    <s v="Alcaldía de Carepa"/>
    <x v="0"/>
    <s v="EJE CAFETERO"/>
    <s v="Antioquia"/>
    <s v="Carepa"/>
    <n v="5147"/>
    <s v="URABÁ ANTIOQUEÑO"/>
    <s v="Salud Pública"/>
    <s v="AMPLIACIÓN Y ADECUACIÓN ESE HOSPITAL FRANCISCO LUIS JIMÉNEZ MARTÍNEZ CAREPA"/>
    <n v="4390000000"/>
    <s v="En ajuste proponente"/>
    <m/>
    <n v="4390"/>
    <m/>
    <m/>
    <s v="NO"/>
    <s v="BAJA"/>
    <m/>
    <m/>
    <s v="Olga Lucía Loaiza"/>
    <s v="SI"/>
    <m/>
    <m/>
    <m/>
    <m/>
    <s v="1605147205785_x000a_Garantizar los  servicios médicos oportunos y de calidad en la ESE Hospital Francisco Luis Jiménez Martínez para todos los habitantes del municipio de Carepa en el Departamento de Antioquia."/>
  </r>
  <r>
    <n v="459"/>
    <n v="91044"/>
    <m/>
    <s v="Alcaldía de Chigorodó"/>
    <x v="0"/>
    <s v="EJE CAFETERO"/>
    <s v="Antioquia"/>
    <s v="Chigorodó"/>
    <n v="5172"/>
    <s v="URABÁ ANTIOQUEÑO"/>
    <s v="Salud Pública"/>
    <s v="REPOSICIÓN DE LA INFRAESTRUCTURA FÍSICA DEL PUESTO DE SALUD DE BARRANQUILLITA CHIGORODÓ"/>
    <n v="352000000"/>
    <s v="En ajuste proponente"/>
    <m/>
    <n v="352"/>
    <m/>
    <m/>
    <s v="NO"/>
    <s v="BAJA"/>
    <m/>
    <m/>
    <s v="Olga Lucía Loaiza"/>
    <s v="SI"/>
    <m/>
    <m/>
    <m/>
    <m/>
    <s v="N/A"/>
  </r>
  <r>
    <n v="460"/>
    <n v="91069"/>
    <m/>
    <s v="Alcaldía de Necoclí"/>
    <x v="0"/>
    <s v="EJE CAFETERO"/>
    <s v="Antioquia"/>
    <s v="Necoclí"/>
    <n v="5490"/>
    <s v="URABÁ ANTIOQUEÑO"/>
    <s v="Salud Pública"/>
    <s v="RENOVACIÓN DE LA CUBIERTA DE LA ESE HOSPITAL SAN SEBASTIAN DE URABA NECOCLÍ"/>
    <n v="1500000000"/>
    <s v="En ajuste proponente"/>
    <m/>
    <n v="1500"/>
    <m/>
    <m/>
    <s v="NO"/>
    <s v="BAJA"/>
    <m/>
    <m/>
    <s v="Olga Lucía Loaiza"/>
    <s v="SI"/>
    <m/>
    <m/>
    <m/>
    <m/>
    <s v="1605490215595. Ampliar la Infraestructura , planta de Cargos y Dotacion del Hospital San Sebastian de Uraba, del Municipio de Necocli, a Hospital de Mediana Complejidad,  y crear la Unidad atencion materno infantil y Mientras tanto fortalecer la Unidad Materno Infantil de Uraba."/>
  </r>
  <r>
    <n v="461"/>
    <n v="91086"/>
    <m/>
    <s v="Alcaldía de Necoclí"/>
    <x v="0"/>
    <s v="EJE CAFETERO"/>
    <s v="Antioquia"/>
    <s v="Necoclí"/>
    <n v="5490"/>
    <s v="URABÁ ANTIOQUEÑO"/>
    <s v="Salud Pública"/>
    <s v="REPOSICIÓN DEL PUESTO DE SALUD MELLO NECOCLÍ"/>
    <n v="646000000"/>
    <s v="En ajuste proponente"/>
    <m/>
    <n v="646"/>
    <m/>
    <m/>
    <s v="NO"/>
    <s v="BAJA"/>
    <m/>
    <m/>
    <s v="Olga Lucía Loaiza"/>
    <s v="SI"/>
    <m/>
    <m/>
    <m/>
    <m/>
    <s v="1605490215633_x000a_Realizar estudios técnicos y de factibilidad para la construcción de puestos de salud con dotación en algunos corregimientos y veredas del municipio de Necocli"/>
  </r>
  <r>
    <n v="462"/>
    <n v="91106"/>
    <m/>
    <s v="Alcaldía de Necoclí"/>
    <x v="0"/>
    <s v="EJE CAFETERO"/>
    <s v="Antioquia"/>
    <s v="Necoclí"/>
    <n v="5490"/>
    <s v="URABÁ ANTIOQUEÑO"/>
    <s v="Salud Pública"/>
    <s v="CONSTRUCCIÓN AMPLIACIÓN DE LA INFRAESTRUCTURA FÍSICA DE LA ESE HOSPITAL SAN SEBASTIAN DE URABA NECOCLÍ"/>
    <n v="4974662871"/>
    <s v="En ajuste proponente"/>
    <m/>
    <n v="4974.6628710000005"/>
    <m/>
    <m/>
    <s v="NO"/>
    <s v="BAJA"/>
    <m/>
    <m/>
    <s v="Olga Lucía Loaiza"/>
    <s v="SI"/>
    <m/>
    <m/>
    <m/>
    <m/>
    <s v="1605490215595_x000a_Ampliar la Infraestructura , planta de Cargos y Dotacion del Hospital San Sebastian de Uraba, del Municipio de Necocli, a Hospital de Mediana Complejidad,  y crear la Unidad atencion materno infantil y Mientras tanto fortalecer la Unidad Materno Infantil de Uraba."/>
  </r>
  <r>
    <n v="463"/>
    <n v="91113"/>
    <m/>
    <s v="Alcaldía de Remedios"/>
    <x v="0"/>
    <s v="EJE CAFETERO"/>
    <s v="Antioquia"/>
    <s v="Remedios"/>
    <n v="5604"/>
    <s v="BAJO CAUCA Y NORDESTE ANTIOQUEÑO"/>
    <s v="Salud Pública"/>
    <s v="ADQUISICIÓN EQUIPOS BIOMÉDICOS PARA LA ESE HOSPITAL SAN VICENTE DE PAÚL REMEDIOS"/>
    <n v="475784405"/>
    <s v="En ajuste proponente"/>
    <m/>
    <n v="475.78440499999999"/>
    <m/>
    <m/>
    <s v="NO"/>
    <s v="BAJA"/>
    <m/>
    <m/>
    <s v="JAVIER IGNACIO MOLINA PALACIO - Wiston Iván Gómez Jiménez"/>
    <s v="SI"/>
    <m/>
    <m/>
    <m/>
    <m/>
    <s v="N/A"/>
  </r>
  <r>
    <n v="464"/>
    <n v="91149"/>
    <m/>
    <s v="Alcaldía de San Pedro de Urabá"/>
    <x v="0"/>
    <s v="EJE CAFETERO"/>
    <s v="Antioquia"/>
    <s v="San Pedro de Urabá"/>
    <n v="5665"/>
    <s v="URABÁ ANTIOQUEÑO"/>
    <s v="Salud Pública"/>
    <s v="AMPLIACIÓN Y REMODELACIÓN DE LA ESE HOSPITAL OSCAR EMIRO VERGARA CRUZ SAN PEDRO DE URABA"/>
    <n v="2734000000"/>
    <s v="En ajuste proponente"/>
    <m/>
    <n v="2734"/>
    <m/>
    <m/>
    <s v="NO"/>
    <s v="BAJA"/>
    <m/>
    <m/>
    <s v="Olga Lucía Loaiza"/>
    <s v="SI"/>
    <m/>
    <m/>
    <m/>
    <m/>
    <s v="N/A"/>
  </r>
  <r>
    <n v="465"/>
    <n v="91221"/>
    <m/>
    <s v="Alcaldía de Santa Fé de Antioquia"/>
    <x v="0"/>
    <s v="EJE CAFETERO"/>
    <s v="Antioquia"/>
    <s v="Santa Fé de Antioquia"/>
    <n v="5042"/>
    <s v="ZOMAC"/>
    <s v="Salud Pública"/>
    <s v="AMPLIACIÓN DE LA INFRAESTRUCTURA FISICA DEL SERVICIO DE OBSTETRICIA ESE HOSPITAL SAN JUAN DE DIOS DE SANTA FE DE ANTIOQUIA, SANTA FE DE ANTIOQUIA"/>
    <n v="720000000"/>
    <s v="En ajuste proponente"/>
    <m/>
    <n v="720"/>
    <m/>
    <m/>
    <s v="NO"/>
    <m/>
    <m/>
    <m/>
    <m/>
    <s v="SI"/>
    <m/>
    <m/>
    <m/>
    <m/>
    <m/>
  </r>
  <r>
    <n v="466"/>
    <n v="91235"/>
    <m/>
    <s v="Alcaldía de Santa Fé de Antioquia"/>
    <x v="0"/>
    <s v="EJE CAFETERO"/>
    <s v="Antioquia"/>
    <s v="Santa Fé de Antioquia"/>
    <n v="5042"/>
    <s v="ZOMAC"/>
    <s v="Salud Pública"/>
    <s v="REPOSICIÓN DE LA INFRAESTRUCTURA FISICA DEL SERVICIO DE URGENCIAS DE LA ESE HOSPITAL SAN JUAN DE DIOS SANTA FE DE ANTIOQUIA"/>
    <n v="708000000"/>
    <s v="En ajuste proponente"/>
    <m/>
    <n v="708"/>
    <m/>
    <m/>
    <s v="NO"/>
    <m/>
    <m/>
    <m/>
    <m/>
    <s v="SI"/>
    <m/>
    <m/>
    <m/>
    <m/>
    <m/>
  </r>
  <r>
    <n v="467"/>
    <n v="91256"/>
    <m/>
    <s v="Alcaldía de Santa Fé de Antioquia"/>
    <x v="0"/>
    <s v="EJE CAFETERO"/>
    <s v="Antioquia"/>
    <s v="Santa Fé de Antioquia"/>
    <n v="5042"/>
    <s v="ZOMAC"/>
    <s v="Salud Pública"/>
    <s v="AMPLIACIÓN DE LA INFRAESTRUCTURA FÍSICA DEL SERVICIO DE HOSPITALIZACION DE LA ESE HOSPITAL SAN JUAN DE DIOS SANTA FE DE ANTIOQUIA"/>
    <n v="719000000"/>
    <s v="En ajuste proponente"/>
    <m/>
    <n v="719"/>
    <m/>
    <m/>
    <s v="NO"/>
    <m/>
    <m/>
    <m/>
    <m/>
    <s v="SI"/>
    <m/>
    <m/>
    <m/>
    <m/>
    <m/>
  </r>
  <r>
    <n v="468"/>
    <n v="91285"/>
    <m/>
    <s v="Alcaldía de Carepa"/>
    <x v="0"/>
    <s v="EJE CAFETERO"/>
    <s v="Antioquia"/>
    <s v="Carepa"/>
    <n v="5147"/>
    <s v="URABÁ ANTIOQUEÑO"/>
    <s v="Salud Pública"/>
    <s v="CONSTRUCCIÓN DE UN CENTRO DE SALUD EN EL CORREGIMIENTO EL SILENCIO CAREPA"/>
    <n v="685000000"/>
    <s v="En ajuste proponente"/>
    <m/>
    <n v="685"/>
    <m/>
    <m/>
    <s v="NO"/>
    <s v="BAJA"/>
    <m/>
    <m/>
    <s v="Olga Lucía Loaiza"/>
    <s v="SI"/>
    <m/>
    <m/>
    <m/>
    <m/>
    <s v="N/A"/>
  </r>
  <r>
    <n v="469"/>
    <n v="91306"/>
    <m/>
    <s v="Alcaldía de Remedios"/>
    <x v="0"/>
    <s v="EJE CAFETERO"/>
    <s v="Antioquia"/>
    <s v="Remedios"/>
    <n v="5604"/>
    <s v="BAJO CAUCA Y NORDESTE ANTIOQUEÑO"/>
    <s v="Salud Pública"/>
    <s v="ADECUACIÓN DE LOS SERVICIOS DE URGENCIAS, RX, ODONTOLOGÍA, FARMACIA ENTRE OTROS DE LA ESE HOSPITAL SAN VICENTE DE PAÚL REMEDIOS"/>
    <n v="1002000000"/>
    <s v="En ajuste proponente"/>
    <m/>
    <n v="1002"/>
    <m/>
    <m/>
    <s v="NO"/>
    <s v="BAJA"/>
    <m/>
    <m/>
    <s v="JAVIER IGNACIO MOLINA PALACIO - Wiston Iván Gómez Jiménez"/>
    <s v="SI"/>
    <m/>
    <m/>
    <m/>
    <m/>
    <s v="N/A"/>
  </r>
  <r>
    <n v="470"/>
    <n v="91326"/>
    <m/>
    <s v="Alcaldía de Frontino"/>
    <x v="0"/>
    <s v="EJE CAFETERO"/>
    <s v="Antioquia"/>
    <s v="Frontino"/>
    <n v="5284"/>
    <s v="ZOMAC"/>
    <s v="Salud Pública"/>
    <s v="ADECUACIÓN Y AMPLIACIÓN SERVICIOS DE URGENCIAS DE LA ESE HOSPITAL MARÍA ANTONIA TORO DE ELEJALDE FRONTINO"/>
    <n v="975000000"/>
    <s v="En ajuste proponente"/>
    <m/>
    <n v="975"/>
    <m/>
    <m/>
    <s v="NO"/>
    <m/>
    <m/>
    <m/>
    <m/>
    <s v="SI"/>
    <m/>
    <m/>
    <m/>
    <m/>
    <m/>
  </r>
  <r>
    <n v="471"/>
    <n v="91433"/>
    <m/>
    <s v="Alcaldía de Frontino"/>
    <x v="0"/>
    <s v="EJE CAFETERO"/>
    <s v="Antioquia"/>
    <s v="Frontino"/>
    <n v="5284"/>
    <s v="ZOMAC"/>
    <s v="Salud Pública"/>
    <s v="ADQUISICIÓN AMBULANCIA PARA TRASPORTE ASISTENCIAL BÁSICO DE PACIENTES PARA EL MUNICIPIO FRONTINO"/>
    <n v="185000000"/>
    <s v="En ajuste proponente"/>
    <m/>
    <n v="185"/>
    <m/>
    <m/>
    <s v="NO"/>
    <m/>
    <m/>
    <m/>
    <m/>
    <s v="SI"/>
    <m/>
    <m/>
    <m/>
    <m/>
    <m/>
  </r>
  <r>
    <n v="472"/>
    <n v="91618"/>
    <m/>
    <s v="Alcaldía de Dabeiba"/>
    <x v="0"/>
    <s v="EJE CAFETERO"/>
    <s v="Antioquia"/>
    <s v="Dabeiba"/>
    <n v="5234"/>
    <s v="URABÁ ANTIOQUEÑO"/>
    <s v="Salud Pública"/>
    <s v="ADQUISICIÓN VEHÍCULO CAMPERO PARA EL EQUIPO COMUNITARIO DE LA ESE HOSPITAL NUESTRA SEÑORA DEL PERPETÚO SOCORRO DABEIBA"/>
    <n v="301250000"/>
    <s v="En ajuste proponente"/>
    <m/>
    <n v="301.25"/>
    <m/>
    <m/>
    <s v="NO"/>
    <s v="BAJA"/>
    <m/>
    <m/>
    <s v="Olga Lucía Loaiza"/>
    <s v="SI"/>
    <m/>
    <m/>
    <m/>
    <m/>
    <s v="1605234225642 Mejorar el servicio de ambulancias en la zona rural del municipio Dabeiba, Antioquia"/>
  </r>
  <r>
    <n v="473"/>
    <n v="92257"/>
    <m/>
    <s v="Alcaldía de El Bagre"/>
    <x v="0"/>
    <s v="EJE CAFETERO"/>
    <s v="Antioquia"/>
    <s v="El Bagre"/>
    <n v="5250"/>
    <s v="BAJO CAUCA Y NORDESTE ANTIOQUEÑO"/>
    <s v="Salud Pública"/>
    <s v="CONSTRUCCIÓN DE HOSPITAL DEL BAGRE NUESTRA SEÑORA DEL CARMEN EL BAGRE"/>
    <n v="14271000000"/>
    <s v="En ajuste proponente"/>
    <m/>
    <n v="14271"/>
    <m/>
    <m/>
    <s v="NO"/>
    <s v="BAJA"/>
    <m/>
    <m/>
    <s v="JAVIER IGNACIO MOLINA PALACIO - Wiston Iván Gómez Jiménez"/>
    <s v="SI"/>
    <m/>
    <m/>
    <m/>
    <m/>
    <s v="N/A"/>
  </r>
  <r>
    <n v="474"/>
    <n v="92305"/>
    <m/>
    <s v="Alcaldía de Tarazá"/>
    <x v="0"/>
    <s v="EJE CAFETERO"/>
    <s v="Antioquia"/>
    <s v="Tarazá"/>
    <n v="5790"/>
    <s v="BAJO CAUCA Y NORDESTE ANTIOQUEÑO"/>
    <s v="Salud Pública"/>
    <s v="ADECUACIÓN DE LA INFRAESTRUCTURA FISICA DEL PUESTO DE SALUD LA CAUCANA TARAZÁ TARAZÁ"/>
    <n v="500000000"/>
    <s v="En ajuste proponente"/>
    <m/>
    <n v="500"/>
    <m/>
    <m/>
    <s v="NO"/>
    <s v="BAJA"/>
    <m/>
    <m/>
    <s v="JAVIER IGNACIO MOLINA PALACIO - Wiston Iván Gómez Jiménez"/>
    <s v="SI"/>
    <m/>
    <m/>
    <m/>
    <m/>
    <s v="N/A"/>
  </r>
  <r>
    <n v="475"/>
    <n v="92448"/>
    <m/>
    <s v="Alcaldía de Carepa"/>
    <x v="0"/>
    <s v="EJE CAFETERO"/>
    <s v="Antioquia"/>
    <s v="Carepa"/>
    <n v="5147"/>
    <s v="URABÁ ANTIOQUEÑO"/>
    <s v="Salud Pública"/>
    <s v="ADQUISICIÓN PLANTA ELÉCTRICA PARA LA E.S.E. HOSPITAL FRANCISCO LUIS JIMENEZ MARTINEZ CAREPA"/>
    <n v="174371500"/>
    <s v="En ajuste proponente"/>
    <m/>
    <n v="174.3715"/>
    <m/>
    <m/>
    <s v="NO"/>
    <s v="BAJA"/>
    <m/>
    <m/>
    <s v="Olga Lucía Loaiza"/>
    <s v="SI"/>
    <m/>
    <m/>
    <m/>
    <m/>
    <s v="1605147205785_x000a_Garantizar los  servicios médicos oportunos y de calidad en la ESE Hospital Francisco Luis Jiménez Martínez para todos los habitantes del municipio de Carepa en el Departamento de Antioquia."/>
  </r>
  <r>
    <n v="476"/>
    <n v="92520"/>
    <m/>
    <s v="Alcaldía de Carepa"/>
    <x v="0"/>
    <s v="EJE CAFETERO"/>
    <s v="Antioquia"/>
    <s v="Carepa"/>
    <n v="5147"/>
    <s v="URABÁ ANTIOQUEÑO"/>
    <s v="Salud Pública"/>
    <s v="CONSTRUCCIÓN DE UN CENTRO DE SALUD EN EL CORREGIMIENTO EL ZUNGO EMBARCADERO MUNICIPIO DE CAREPA, ANTIOQUIA CAREPA"/>
    <n v="685000000"/>
    <s v="En ajuste proponente"/>
    <m/>
    <n v="685"/>
    <m/>
    <m/>
    <s v="NO"/>
    <s v="BAJA"/>
    <m/>
    <m/>
    <s v="Olga Lucía Loaiza"/>
    <s v="SI"/>
    <m/>
    <m/>
    <m/>
    <m/>
    <s v="N/A"/>
  </r>
  <r>
    <n v="477"/>
    <n v="92576"/>
    <m/>
    <s v="Alcaldía de Rionegro"/>
    <x v="0"/>
    <s v="CENTRO ORIENTE"/>
    <s v="Santander"/>
    <s v="Rionegro"/>
    <n v="68615"/>
    <s v="ZOMAC"/>
    <s v="Acueducto y/o Alcantarillado"/>
    <s v="OPTIMIZACIÓN ACUEDUCTO VEREDAS LA PLAZUELA, CAÑO SIETE, SIMONICA, MARACAIBO Y VENECIA DEL MUNICIPIO DE RIONEGRO, SANTANDER"/>
    <n v="3092133038"/>
    <s v="En ajuste proponente"/>
    <m/>
    <n v="3092.1330379999999"/>
    <m/>
    <m/>
    <s v="NO"/>
    <m/>
    <m/>
    <m/>
    <m/>
    <s v="SI"/>
    <m/>
    <m/>
    <m/>
    <m/>
    <m/>
  </r>
  <r>
    <n v="478"/>
    <n v="92739"/>
    <m/>
    <s v="Alcaldía de Tarazá"/>
    <x v="0"/>
    <s v="EJE CAFETERO"/>
    <s v="Antioquia"/>
    <s v="Tarazá"/>
    <n v="5790"/>
    <s v="BAJO CAUCA Y NORDESTE ANTIOQUEÑO"/>
    <s v="Salud Pública"/>
    <s v="AMPLIACIÓN Y ADECUACION DE LA INFRAESTRUCTURA FISICA DE LA ESE HOSPITAL SAN ANTONIO TARAZÁ TARAZÁ"/>
    <n v="2500000000"/>
    <s v="En ajuste proponente"/>
    <m/>
    <n v="2500"/>
    <m/>
    <m/>
    <s v="NO"/>
    <s v="BAJA"/>
    <m/>
    <m/>
    <s v="JAVIER IGNACIO MOLINA PALACIO - Wiston Iván Gómez Jiménez"/>
    <s v="SI"/>
    <m/>
    <m/>
    <m/>
    <m/>
    <s v="305790302661 -  Ampliar, adecuar y dotar de equipamiento a la Empresa Social del Estado ESE Hospital San Antonio de Tarazá."/>
  </r>
  <r>
    <n v="479"/>
    <n v="92765"/>
    <m/>
    <s v="Alcaldía de Nechí"/>
    <x v="0"/>
    <s v="EJE CAFETERO"/>
    <s v="Antioquia"/>
    <s v="Nechí"/>
    <n v="5495"/>
    <s v="BAJO CAUCA Y NORDESTE ANTIOQUEÑO"/>
    <s v="Salud Pública"/>
    <s v="REPOSICIÓN DE LA INFRAESTRUCTURA FISICA DE LA ESE HOSPITAL LA MISERICORDIA NECHÍ"/>
    <n v="12699000000"/>
    <s v="En ajuste proponente"/>
    <m/>
    <n v="12699"/>
    <m/>
    <m/>
    <s v="NO"/>
    <s v="BAJA"/>
    <m/>
    <m/>
    <s v="JAVIER IGNACIO MOLINA PALACIO - Wiston Iván Gómez Jiménez"/>
    <s v="SI"/>
    <m/>
    <m/>
    <m/>
    <m/>
    <s v="N/A"/>
  </r>
  <r>
    <n v="480"/>
    <n v="92921"/>
    <m/>
    <s v="Alcaldía de San Luis"/>
    <x v="0"/>
    <s v="EJE CAFETERO"/>
    <s v="Antioquia"/>
    <s v="San Luis"/>
    <n v="5660"/>
    <s v="ZOMAC"/>
    <s v="Salud Pública"/>
    <s v="REMODELACIÓN PRIMER NIVEL Y CONSTRUCCIÓN DE SEGUNDO PISO HOSPITAL SAN RAFAEL SAN LUIS"/>
    <n v="922000000"/>
    <s v="En ajuste proponente"/>
    <m/>
    <n v="922"/>
    <m/>
    <m/>
    <s v="NO"/>
    <m/>
    <m/>
    <m/>
    <m/>
    <s v="SI"/>
    <m/>
    <m/>
    <m/>
    <m/>
    <m/>
  </r>
  <r>
    <n v="481"/>
    <n v="92953"/>
    <m/>
    <s v="Alcaldía de Briceño"/>
    <x v="0"/>
    <s v="EJE CAFETERO"/>
    <s v="Antioquia"/>
    <s v="Briceño"/>
    <n v="5107"/>
    <s v="BAJO CAUCA Y NORDESTE ANTIOQUEÑO"/>
    <s v="Salud Pública"/>
    <s v="REPOSICIÓN DEL PUESTO DE SALUD DEL CORREGIMIENTO PUEBLO NUEVO BRICEÑO"/>
    <n v="737000000"/>
    <s v="En ajuste proponente"/>
    <m/>
    <n v="737"/>
    <m/>
    <m/>
    <s v="NO"/>
    <s v="BAJA"/>
    <m/>
    <m/>
    <s v="JAVIER IGNACIO MOLINA PALACIO - Wiston Iván Gómez Jiménez"/>
    <s v="SI"/>
    <m/>
    <m/>
    <m/>
    <m/>
    <s v="N/A"/>
  </r>
  <r>
    <n v="482"/>
    <n v="93227"/>
    <m/>
    <s v="Alcaldía de Montebello"/>
    <x v="0"/>
    <s v="EJE CAFETERO"/>
    <s v="Antioquia"/>
    <s v="Montebello"/>
    <n v="5467"/>
    <s v="ZOMAC"/>
    <s v="Salud Pública"/>
    <s v="CONSTRUCCIÓN DE LA ETAPA 2 DE UN BLOQUE DE DOS PISO EN LA ESE HOSPITAL SAN ANTONIO DE MONTEBELLO MONTEBELLO"/>
    <n v="299500000"/>
    <s v="En ajuste proponente"/>
    <m/>
    <n v="299.5"/>
    <m/>
    <m/>
    <s v="NO"/>
    <m/>
    <m/>
    <m/>
    <m/>
    <s v="SI"/>
    <m/>
    <m/>
    <m/>
    <m/>
    <m/>
  </r>
  <r>
    <n v="483"/>
    <n v="93860"/>
    <m/>
    <s v="Alcaldía de La Playa"/>
    <x v="0"/>
    <s v="CENTRO ORIENTE"/>
    <s v="Norte de Santander"/>
    <s v="La Playa"/>
    <n v="54398"/>
    <s v="ZOMAC"/>
    <s v="Acueducto y/o Alcantarillado"/>
    <s v="OPTIMIZACIÓN DE LOS SISTEMAS DE ACUEDUCTO Y ALCANTARILLADO DE LOS CORREGIMENTOS DE ASPASICA Y LA VEGA DE SAN ANTONIO DEL MUNICIPIO DE LA PLAYA"/>
    <n v="2974255951.3600001"/>
    <s v="En ajuste proponente"/>
    <m/>
    <n v="2974.2559513599999"/>
    <m/>
    <m/>
    <s v="NO"/>
    <m/>
    <m/>
    <m/>
    <m/>
    <s v="SI"/>
    <m/>
    <m/>
    <m/>
    <m/>
    <m/>
  </r>
  <r>
    <n v="484"/>
    <n v="94602"/>
    <m/>
    <s v="Alcaldía de Dolores"/>
    <x v="0"/>
    <s v="CENTRO SUR AMAZONIA"/>
    <s v="Tolima"/>
    <s v="Dolores"/>
    <n v="73236"/>
    <s v="ZOMAC"/>
    <s v="Salud Pública"/>
    <s v="DOTACIÓN FORTALECIMIENTO DE LA PRESTACIÓN DE SERVICIOS DE SALUD MEDIANTE LA DOTACIÓN DE EQUIPOS BIOMEDICOS PARA EL HOSPITAL SAN RAFAEL DEL MUNICIPIO DE DOLORES, TOLIMA DOLORES"/>
    <n v="249792000"/>
    <s v="En ajuste proponente"/>
    <m/>
    <n v="249.792"/>
    <m/>
    <m/>
    <s v="NO"/>
    <m/>
    <m/>
    <m/>
    <m/>
    <s v="SI"/>
    <m/>
    <m/>
    <m/>
    <m/>
    <m/>
  </r>
  <r>
    <n v="485"/>
    <n v="97381"/>
    <m/>
    <s v="Alcaldía de La Jagua del Pilar"/>
    <x v="0"/>
    <s v="CARIBE"/>
    <s v="La Guajira "/>
    <s v="La Jagua del Pilar"/>
    <n v="44420"/>
    <s v="ZOMAC"/>
    <s v="Acueducto y/o Alcantarillado"/>
    <s v="CONSTRUCCIÓN DE CIEN (100) UNIDADES SANITARIAS CON SANEAMIENTO BÁSICO PARA VIVIENDA RURAL DISPERSA LA JAGUA DEL PILAR"/>
    <n v="2525220559"/>
    <s v="En ajuste proponente"/>
    <m/>
    <n v="2525.2205589999999"/>
    <m/>
    <m/>
    <s v="NO"/>
    <m/>
    <m/>
    <m/>
    <m/>
    <s v="SI"/>
    <m/>
    <m/>
    <m/>
    <m/>
    <m/>
  </r>
  <r>
    <n v="486"/>
    <n v="97821"/>
    <m/>
    <s v="Alcaldía de Turbo"/>
    <x v="0"/>
    <s v="EJE CAFETERO"/>
    <s v="Antioquia"/>
    <s v="Turbo"/>
    <n v="5837"/>
    <s v="URABÁ ANTIOQUEÑO"/>
    <s v="Salud Pública"/>
    <s v="ADQUISICIÓN DE AMBULANCIAS TERRESTRES PARA EL CORREGIMIENTO DE NUEVA COLONIA DEL MUNICIPIO DE TURBO"/>
    <n v="205849450"/>
    <s v="En ajuste proponente"/>
    <m/>
    <n v="205.84944999999999"/>
    <m/>
    <m/>
    <s v="NO"/>
    <s v="BAJA"/>
    <s v="10/09/2020: PROYECTO YA NO SE ENCUENTRA EN LA MGA WEB"/>
    <m/>
    <s v="Olga Lucía Loaiza"/>
    <s v="NO"/>
    <m/>
    <m/>
    <m/>
    <m/>
    <s v="1605837220079_x000a_Implementar un sistema de ambulancias terrestres y fluviales que garantice la disposición de un medio de transporte oportuno para el traslado de los pacientes del área rural a la cabecera municipal del Municipio de Turbo."/>
  </r>
  <r>
    <n v="487"/>
    <n v="98583"/>
    <m/>
    <s v="Alcaldía de Amalfi"/>
    <x v="0"/>
    <s v="EJE CAFETERO"/>
    <s v="Antioquia"/>
    <s v="Amalfi"/>
    <n v="5031"/>
    <s v="BAJO CAUCA Y NORDESTE ANTIOQUEÑO"/>
    <s v="Salud Pública"/>
    <s v="DOTACIÓN EQUIPOS BIOMEDICOS PARA LA ESE HOSPITAL EL CARMEN DEL MUNICIPIO DE AMALFI"/>
    <n v="289470191"/>
    <s v="En ajuste proponente"/>
    <m/>
    <n v="289.470191"/>
    <m/>
    <m/>
    <s v="NO"/>
    <s v="BAJA"/>
    <m/>
    <m/>
    <s v="JAVIER IGNACIO MOLINA PALACIO - Wiston Iván Gómez Jiménez"/>
    <s v="SI"/>
    <m/>
    <m/>
    <m/>
    <m/>
    <s v="N/A"/>
  </r>
  <r>
    <n v="488"/>
    <n v="98704"/>
    <m/>
    <s v="Alcaldía de Amalfi"/>
    <x v="0"/>
    <s v="EJE CAFETERO"/>
    <s v="Antioquia"/>
    <s v="Amalfi"/>
    <n v="5031"/>
    <s v="BAJO CAUCA Y NORDESTE ANTIOQUEÑO"/>
    <s v="Salud Pública"/>
    <s v="ADQUISICIÓN VEHÍCULO PARA EL APOYO DE LAS ACTIVIDADES DEL PROGRAMA DE PYP PARA LA E.S.E. HOSPITAL EL CARMEN DEL MUNICIPIO AMALFI"/>
    <n v="154000000"/>
    <s v="En ajuste proponente"/>
    <m/>
    <n v="154"/>
    <m/>
    <m/>
    <s v="NO"/>
    <s v="BAJA"/>
    <m/>
    <m/>
    <s v="JAVIER IGNACIO MOLINA PALACIO - Wiston Iván Gómez Jiménez"/>
    <s v="SI"/>
    <m/>
    <m/>
    <m/>
    <m/>
    <s v="N/A"/>
  </r>
  <r>
    <n v="489"/>
    <n v="98995"/>
    <m/>
    <s v="Alcaldía de San Francisco"/>
    <x v="0"/>
    <s v="EJE CAFETERO"/>
    <s v="Antioquia"/>
    <s v="San Francisco"/>
    <n v="5652"/>
    <s v="ZOMAC"/>
    <s v="Salud Pública"/>
    <s v="ADQUISICIÓN AMBULANCIA TAB PARA LA ESE SAN FRANCISCO DE ASIS SAN FRANCISCO"/>
    <n v="199000000"/>
    <s v="En ajuste proponente"/>
    <m/>
    <n v="199"/>
    <m/>
    <m/>
    <s v="NO"/>
    <m/>
    <m/>
    <m/>
    <m/>
    <s v="SI"/>
    <m/>
    <m/>
    <m/>
    <m/>
    <m/>
  </r>
  <r>
    <n v="490"/>
    <n v="99206"/>
    <m/>
    <s v="Alcaldía de Sonsón"/>
    <x v="0"/>
    <s v="EJE CAFETERO"/>
    <s v="Antioquia"/>
    <s v="Sonsón"/>
    <n v="5756"/>
    <s v="ZOMAC"/>
    <s v="Salud Pública"/>
    <s v="ADECUACIÓN ADECUACIÓN DEL PUESTO DE SALUD DEL CORREGUIMIENTO ALTO DE SABANAS SONSON, ANTIOQUIA SONSÓN"/>
    <n v="33000000"/>
    <s v="En ajuste proponente"/>
    <m/>
    <n v="33"/>
    <m/>
    <m/>
    <s v="NO"/>
    <m/>
    <m/>
    <m/>
    <m/>
    <s v="SI"/>
    <m/>
    <m/>
    <m/>
    <m/>
    <m/>
  </r>
  <r>
    <n v="491"/>
    <n v="99214"/>
    <m/>
    <s v="Alcaldía de Sonsón"/>
    <x v="0"/>
    <s v="EJE CAFETERO"/>
    <s v="Antioquia"/>
    <s v="Sonsón"/>
    <n v="5756"/>
    <s v="ZOMAC"/>
    <s v="Salud Pública"/>
    <s v="ADECUACIÓN ADECUACIÓN DEL PUESTO DE SALUD DEL CORREGIMIENTO JERUSALÉN DEL MUNICIPIO DE SONSON, ANTIOQUIA, OCCIDENTE SONSÓN"/>
    <n v="22000000"/>
    <s v="En ajuste proponente"/>
    <m/>
    <n v="22"/>
    <m/>
    <m/>
    <s v="NO"/>
    <m/>
    <m/>
    <m/>
    <m/>
    <s v="SI"/>
    <m/>
    <m/>
    <m/>
    <m/>
    <m/>
  </r>
  <r>
    <n v="492"/>
    <n v="100897"/>
    <m/>
    <s v="Alcaldía de Roldanillo"/>
    <x v="0"/>
    <s v="PACÍFICO"/>
    <s v="Valle del Cauca"/>
    <s v="Roldanillo"/>
    <n v="76622"/>
    <s v="ZOMAC"/>
    <s v="Infraestructura vial"/>
    <s v="MEJORAMIENTO DE VÍAS RURALES, TRAMOS DE PLACA HUELLA DE LA VEREDA CASCARILLO   ROLDANILLO"/>
    <n v="1171185782.6199999"/>
    <s v="En ajuste proponente"/>
    <m/>
    <n v="1171.1857826199998"/>
    <m/>
    <m/>
    <s v="NO"/>
    <m/>
    <m/>
    <m/>
    <m/>
    <s v="SI"/>
    <m/>
    <m/>
    <m/>
    <m/>
    <m/>
  </r>
  <r>
    <n v="493"/>
    <n v="101028"/>
    <m/>
    <s v="Alcaldía de San Pedro de Urabá"/>
    <x v="0"/>
    <s v="EJE CAFETERO"/>
    <s v="Antioquia"/>
    <s v="San Pedro de Urabá"/>
    <n v="5665"/>
    <s v="URABÁ ANTIOQUEÑO"/>
    <s v="Infraestructura vial"/>
    <s v="CONSTRUCCIÓN DE PLACA HUELLA Y MEJORAMIENTO DE LA VÍAS CARACOLÍ-BETANIA, CARACOLÍ-ARENAS MONAS, ARENAS MONAS TABLONES, ARENAS MONAS-PALMA DE VINO Y RALITO DEL MUNICIPIO DE SAN PEDRO DE URABÁ ANTIOQUIA. SAN PEDRO DE URABA"/>
    <n v="1499936269"/>
    <s v="En ajuste proponente"/>
    <m/>
    <n v="1499.936269"/>
    <m/>
    <m/>
    <s v="NO"/>
    <s v="BAJA"/>
    <m/>
    <m/>
    <s v="Olga Lucía Loaiza"/>
    <s v="SI"/>
    <m/>
    <m/>
    <m/>
    <m/>
    <s v="1605665212952_x000a_Estudiar, diseñar y construir  placa huellas en todos los nucleos veredales y en las siete comunidades Indígenas  en San Pedro de Urabà Antioquia."/>
  </r>
  <r>
    <n v="494"/>
    <n v="101153"/>
    <m/>
    <s v="Alcaldía de Campamento"/>
    <x v="0"/>
    <s v="EJE CAFETERO"/>
    <s v="Antioquia"/>
    <s v="Campamento"/>
    <n v="5134"/>
    <s v="ZOMAC"/>
    <s v="Educación Pública"/>
    <s v="CONSTRUCCIÓN DE LA ESCUELA SAN PABLO EN EL MUNICIPIO DE CAMPAMENTO"/>
    <n v="247581821"/>
    <s v="En ajuste proponente"/>
    <m/>
    <n v="247.58182099999999"/>
    <m/>
    <m/>
    <s v="NO"/>
    <m/>
    <m/>
    <m/>
    <m/>
    <s v="SI"/>
    <m/>
    <m/>
    <m/>
    <m/>
    <m/>
  </r>
  <r>
    <n v="495"/>
    <n v="101244"/>
    <m/>
    <s v="Alcaldía de Sonsón"/>
    <x v="0"/>
    <s v="EJE CAFETERO"/>
    <s v="Antioquia"/>
    <s v="Sonsón"/>
    <n v="5756"/>
    <s v="ZOMAC"/>
    <s v="Infraestructura vial"/>
    <s v="MEJORAMIENTO MEJORAMIENTO DE VÍAS TERCIARIAS MEDIANTE EL USO DE PLACA HUELLA SALIDA A VEREDA EL ROBLAL 4 KM SONSÓN SONSÓN"/>
    <n v="3286949634"/>
    <s v="En ajuste proponente"/>
    <m/>
    <n v="3286.9496340000001"/>
    <m/>
    <m/>
    <s v="NO"/>
    <m/>
    <m/>
    <m/>
    <m/>
    <s v="SI"/>
    <m/>
    <m/>
    <m/>
    <m/>
    <m/>
  </r>
  <r>
    <n v="496"/>
    <n v="101225"/>
    <m/>
    <s v="Alcaldía de Sonsón"/>
    <x v="0"/>
    <s v="EJE CAFETERO"/>
    <s v="Antioquia"/>
    <s v="Sonsón"/>
    <n v="5756"/>
    <s v="ZOMAC"/>
    <s v="Infraestructura vial"/>
    <s v="MEJORAMIENTO MEJORAMIENTO DE VÍAS TERCIARIAS MEDIANTE EL USO DE PLACA HUELLA SALIDA A VEREDA EL SALTO 4 KM SONSÓN SONSÓN"/>
    <n v="3286949634"/>
    <s v="En ajuste proponente"/>
    <m/>
    <n v="3286.9496340000001"/>
    <m/>
    <m/>
    <s v="NO"/>
    <m/>
    <m/>
    <m/>
    <m/>
    <s v="SI"/>
    <m/>
    <m/>
    <m/>
    <m/>
    <m/>
  </r>
  <r>
    <n v="497"/>
    <n v="99884"/>
    <m/>
    <s v="Alcaldía de Cocorná"/>
    <x v="0"/>
    <s v="EJE CAFETERO"/>
    <s v="Antioquia"/>
    <s v="Cocorná"/>
    <n v="5197"/>
    <s v="ZOMAC"/>
    <s v="Educación Pública"/>
    <s v="MEJORAMIENTO MEJORAR LA CALIDAD EN LA EDUCACIÓN Y EL ENTORNO DE APRENDIZAJE DE LOS ESTUDIANTES Y PROFESORES DE LA ESCUELA DE LA VEREDA SAN LORENZO, MUNICIPIO DE COCORNÁ, POR MEDIO DEL MEJORAMIENTO DE INFRAESTRUCTURA DE LA ESCUELA. COCORNÁ"/>
    <n v="144772992.90000001"/>
    <s v="En ajuste proponente"/>
    <m/>
    <n v="144.77299290000002"/>
    <m/>
    <m/>
    <s v="NO"/>
    <m/>
    <m/>
    <m/>
    <m/>
    <s v="SI"/>
    <m/>
    <m/>
    <m/>
    <m/>
    <m/>
  </r>
  <r>
    <n v="498"/>
    <n v="96216"/>
    <m/>
    <s v="Alcaldía de San Luis"/>
    <x v="0"/>
    <s v="EJE CAFETERO"/>
    <s v="Antioquia"/>
    <s v="San Luis"/>
    <n v="5660"/>
    <s v="ZOMAC"/>
    <s v="Salud Pública"/>
    <s v="DOTACIÓN DE EQUIPOS BIO MÉDICOS PARA EL MEJORAMIENTO DE LA PRESTACIÓN DE SERVICIOS EN LOS CENTROS MÉDICOS RURALES DE SAN LUIS"/>
    <n v="14515620"/>
    <s v="En ajuste proponente"/>
    <m/>
    <n v="14.51562"/>
    <m/>
    <m/>
    <s v="NO"/>
    <m/>
    <m/>
    <m/>
    <m/>
    <s v="SI"/>
    <m/>
    <m/>
    <m/>
    <m/>
    <m/>
  </r>
  <r>
    <n v="499"/>
    <n v="103722"/>
    <m/>
    <s v="Gobernación del Huila"/>
    <x v="0"/>
    <s v="CENTRO SUR AMAZONIA"/>
    <s v="Huila"/>
    <s v="Acevedo, Algeciras, Baraya, Colombia, Hobo, Hisnos, Tello"/>
    <s v="41006 - 41020 - 41078 - 41206 - 41349 - 41359 - 41799"/>
    <s v="ZOMAC - CUENCA DEL CAGUÁN Y PIEDEMONTE CAQUETEÑO"/>
    <s v="Educación Pública"/>
    <s v="DOTACIÓN DE EQUIPOS PARA COCINA EN RESTAURANTES ESCOLARES DE LOS ESTABLECIMIENTOS EDUCATIVOS OFICIALES EN ZONAS MÁS AFECTADAS POR EL CONFLICTO EN EL DEPARTAMENTO DEL HUILA"/>
    <n v="1096568195"/>
    <s v="En ajuste proponente"/>
    <d v="2018-03-02T00:00:00"/>
    <n v="1096.5681950000001"/>
    <m/>
    <m/>
    <s v="NO"/>
    <s v="BAJA"/>
    <m/>
    <m/>
    <m/>
    <s v="SI"/>
    <m/>
    <m/>
    <m/>
    <m/>
    <m/>
  </r>
  <r>
    <n v="500"/>
    <n v="46433"/>
    <m/>
    <s v="Alcaldía de Roldanillo"/>
    <x v="0"/>
    <s v="PACÍFICO"/>
    <s v="Valle del Cauca"/>
    <s v="Roldanillo"/>
    <n v="76622"/>
    <s v="ZOMAC"/>
    <s v="Infraestructura vial"/>
    <s v="MEJORAMIENTO PAVIMENTO EN CONCRETO RÍGIDO CORREGIMIENTO MORELIA ROLDANILLO"/>
    <n v="404436639"/>
    <s v="En ajuste proponente"/>
    <m/>
    <n v="404.43663900000001"/>
    <m/>
    <m/>
    <s v="NO"/>
    <m/>
    <m/>
    <m/>
    <m/>
    <s v="SI"/>
    <m/>
    <m/>
    <m/>
    <m/>
    <m/>
  </r>
  <r>
    <n v="501"/>
    <n v="100855"/>
    <m/>
    <s v="Alcaldía de El Molino "/>
    <x v="0"/>
    <s v="CARIBE"/>
    <s v="La Guajira "/>
    <s v="El Molino"/>
    <n v="44110"/>
    <s v="ZOMAC"/>
    <s v="Salud Pública"/>
    <s v="DOTACIÓN DE EQUIPOS MÉDICOS Y MOBILIARIO PARA LA E.S.E. HOSPITAL SAN LUCAS DE EL MOLINO"/>
    <n v="391553574"/>
    <s v="En ajuste proponente"/>
    <m/>
    <n v="391.55357400000003"/>
    <m/>
    <m/>
    <s v="NO"/>
    <m/>
    <m/>
    <m/>
    <m/>
    <s v="SI"/>
    <m/>
    <m/>
    <m/>
    <m/>
    <m/>
  </r>
  <r>
    <n v="502"/>
    <n v="59301"/>
    <m/>
    <s v="Alcaldía de Campamento"/>
    <x v="0"/>
    <s v="EJE CAFETERO"/>
    <s v="Antioquia"/>
    <s v="Campamento"/>
    <n v="5134"/>
    <s v="ZOMAC"/>
    <s v="Salud Pública"/>
    <s v="ADECUACIÓN MEJORAMIENTO Y DOTACIÓN DEL PUESTO DE SALUD - LA QUIEBRA DEL MUNICIPIO DE CAMPAMENTO, ANTIOQUIA, OCCIDENTE CAMPAMENTO"/>
    <n v="98709014"/>
    <s v="En ajuste proponente"/>
    <m/>
    <n v="98.709013999999996"/>
    <m/>
    <m/>
    <s v="NO"/>
    <m/>
    <m/>
    <m/>
    <m/>
    <s v="SI"/>
    <m/>
    <m/>
    <m/>
    <m/>
    <m/>
  </r>
  <r>
    <n v="503"/>
    <n v="69363"/>
    <m/>
    <s v="Alcaldía de Amalfi"/>
    <x v="0"/>
    <s v="EJE CAFETERO"/>
    <s v="Antioquia"/>
    <s v="Amalfi"/>
    <n v="5031"/>
    <s v="BAJO CAUCA Y NORDESTE ANTIOQUEÑO"/>
    <s v="Infraestructura vial"/>
    <s v="REHABILITACIÓN DE VÍAS URBANAS EN EL MUNICIPIO DE AMALFI"/>
    <n v="623596472"/>
    <s v="En ajuste proponente"/>
    <m/>
    <n v="623.59647199999995"/>
    <m/>
    <m/>
    <s v="NO"/>
    <s v="BAJA"/>
    <m/>
    <m/>
    <s v="JAVIER IGNACIO MOLINA PALACIO - Wiston Iván Gómez Jiménez"/>
    <s v="SI"/>
    <m/>
    <m/>
    <m/>
    <m/>
    <s v="N/A"/>
  </r>
  <r>
    <n v="504"/>
    <n v="105517"/>
    <m/>
    <s v="Alcaldía de Algeciras"/>
    <x v="0"/>
    <s v="CENTRO SUR AMAZONIA"/>
    <s v="Huila"/>
    <s v="Algeciras"/>
    <n v="41020"/>
    <s v="CUENCA DEL CAGUÁN Y PIEDEMONTE CAQUETEÑO"/>
    <s v="Salud Pública"/>
    <s v="ONSTRUCCIÓN NUEVA INFRAESTRUCTURA DE LA ESE HOSPITAL MUNICIPAL DE ALGECIRAS HUILA"/>
    <n v="9663409100.7999992"/>
    <s v="En ajuste proponente"/>
    <m/>
    <n v="9663.4091007999996"/>
    <m/>
    <m/>
    <s v="NO"/>
    <s v="BAJA"/>
    <m/>
    <m/>
    <s v="LORENZO ANDRES VARGAS - Diana Cristina Gómez Reyes "/>
    <s v="SI"/>
    <m/>
    <m/>
    <m/>
    <m/>
    <m/>
  </r>
  <r>
    <n v="505"/>
    <n v="105472"/>
    <m/>
    <s v="Alcaldía de Puerto Leguízamo"/>
    <x v="0"/>
    <s v="CENTRO SUR AMAZONIA"/>
    <s v="Putumayo"/>
    <s v="Puerto Leguízamo"/>
    <n v="86573"/>
    <s v="PUTUMAYO"/>
    <s v="Energía"/>
    <s v="CONSTRUCCIÓN DE ALIMENTADOR EN EL CORREGIMIENTO DE PUERTO OSPINA, PUERTO LEGUÍZAMO"/>
    <n v="900641446"/>
    <s v="En ajuste proponente"/>
    <m/>
    <n v="900.64144599999997"/>
    <m/>
    <m/>
    <s v="NO"/>
    <s v="BAJA"/>
    <m/>
    <m/>
    <s v="Jorge Andrés Arcos Caicedo"/>
    <s v="SI"/>
    <m/>
    <m/>
    <m/>
    <m/>
    <s v="1186573226240: Ampliar la cobertura de la red eléctrica en la zona rural del municipio de Leguizamo, departamento del Putumayo"/>
  </r>
  <r>
    <n v="506"/>
    <n v="101303"/>
    <n v="2018865680010"/>
    <s v="Alcaldía de Puerto Asís"/>
    <x v="0"/>
    <s v="CENTRO SUR AMAZONIA"/>
    <s v="Putumayo"/>
    <s v="Puerto Asís"/>
    <n v="86568"/>
    <s v="PUTUMAYO"/>
    <s v="Infraestructura vial"/>
    <s v="MEJORAMIENTO DE LA VÍA PUERTO VEGA CAMPO ALEGRE, EL TIGRE CARMELITA MEDIANTE LA POTENCIALIZACIÓN DE LA RASANTE Y ADICIÓN DE LA CARPETA EN PAVIMENTO ASFÁLTICO MUNICIPIO DE PUERTO ASÍS PUTUMAYO"/>
    <n v="84542085802"/>
    <s v="En ajuste proponente"/>
    <m/>
    <n v="84542.085802000001"/>
    <m/>
    <m/>
    <s v="NO"/>
    <s v="BAJA"/>
    <m/>
    <m/>
    <s v="Jorge Andrés Arcos Caicedo"/>
    <s v="SI"/>
    <m/>
    <m/>
    <m/>
    <m/>
    <s v="1186568187133: Pavimentar vías secundarias de la zona rural del Municipio de Puerto Asís, Departamento del Putumayo."/>
  </r>
  <r>
    <n v="507"/>
    <n v="106048"/>
    <m/>
    <s v="Alcadía de San José de Palmar"/>
    <x v="0"/>
    <s v="PACÍFICO"/>
    <s v="Chocó"/>
    <s v="San José de Palmar"/>
    <n v="27660"/>
    <s v="ZOMAC"/>
    <s v="Acueducto y/o Alcantarillado"/>
    <s v="INSTALACIÓN PLANTA POTABILIZADORA PARA SUMINISTRAR AGUA DE CALIDAD EN CANTIDAD NECESARIA DE ACUERDO CON LA RESOLUCIÓN 2115 DE 2007 Y DEL REGLAMENTO TÉCNICO DEL SECTOR DE AGUA Y SANEAMIENTO BÁSICO - RAS DEL MINVIVIENDA DE COLOMBIA SAN JOSÉ DEL PALMAR"/>
    <n v="1509580985"/>
    <s v="En ajuste proponente"/>
    <m/>
    <n v="1509.5809850000001"/>
    <m/>
    <m/>
    <s v="NO"/>
    <m/>
    <m/>
    <m/>
    <m/>
    <s v="SI"/>
    <m/>
    <m/>
    <m/>
    <m/>
    <m/>
  </r>
  <r>
    <n v="508"/>
    <n v="80491"/>
    <m/>
    <s v="Alcaldía de San Luis"/>
    <x v="0"/>
    <s v="EJE CAFETERO"/>
    <s v="Antioquia"/>
    <s v="San Luis"/>
    <n v="5660"/>
    <s v="ZOMAC"/>
    <s v="Salud Pública"/>
    <s v="DOTACIÓN DE EQUIPOS BIO MEDICOS PARA EL MEJORAMIENTO DE LA PRESTACIÓN DE SERVICIOS EN LA ESE HOSPITAL SAN RAFAEL DE SAN LUIS"/>
    <n v="304601920"/>
    <s v="En ajuste proponente"/>
    <m/>
    <n v="304.60192000000001"/>
    <m/>
    <m/>
    <s v="NO"/>
    <m/>
    <m/>
    <m/>
    <m/>
    <s v="SI"/>
    <m/>
    <m/>
    <m/>
    <m/>
    <m/>
  </r>
  <r>
    <n v="509"/>
    <n v="105295"/>
    <m/>
    <s v="Alcaldía de Solano"/>
    <x v="0"/>
    <s v="CENTRO SUR AMAZONIA"/>
    <s v="Caquetá"/>
    <s v="Solano"/>
    <n v="18756"/>
    <s v="CUENCA DEL CAGUÁN Y PIEDEMONTE CAQUETEÑO"/>
    <s v="Energía"/>
    <s v="INSTALACIÓN SISTEMAS DE ENERGÍA SOLAR FOTOVOLTAICA INDIVIDUALES Y EN INSTITUCIONES EDUCATIVAS EN ZONA NO INTERCONECTADAS SOLANO"/>
    <n v="3612336027"/>
    <s v="En ajuste proponente"/>
    <m/>
    <n v="3612.3360269999998"/>
    <m/>
    <m/>
    <s v="NO"/>
    <s v="BAJA"/>
    <m/>
    <m/>
    <s v="LORENZO ANDRES VARGAS - Diana Cristina Gómez Reyes "/>
    <s v="SI"/>
    <m/>
    <m/>
    <m/>
    <m/>
    <m/>
  </r>
  <r>
    <n v="510"/>
    <n v="106272"/>
    <m/>
    <s v="Alcaldía de Topaipí"/>
    <x v="0"/>
    <s v="CENTRO ORIENTE"/>
    <s v="Cundinamarca"/>
    <s v="Topaipí"/>
    <n v="25823"/>
    <s v="ZOMAC"/>
    <s v="Infraestructura vial"/>
    <s v="MEJORAMIENTO DE LAS VIAS TERCIARIAS NARANJAL, SAN ANTONIO Y CENTRO URBANO DEL MUNICIPIO DE TOPAIPI CUNDINAMARCA"/>
    <n v="10928421121.700001"/>
    <s v="En ajuste proponente"/>
    <m/>
    <n v="10928.421121700001"/>
    <m/>
    <m/>
    <s v="NO"/>
    <m/>
    <m/>
    <m/>
    <m/>
    <s v="SI"/>
    <m/>
    <m/>
    <m/>
    <m/>
    <m/>
  </r>
  <r>
    <n v="511"/>
    <n v="88199"/>
    <m/>
    <s v="Alcaldía de El Doncello"/>
    <x v="0"/>
    <s v="CENTRO SUR AMAZONIA"/>
    <s v="Caquetá"/>
    <s v="El Doncello"/>
    <n v="18247"/>
    <s v="CUENCA DEL CAGUÁN Y PIEDEMONTE CAQUETEÑO"/>
    <s v="Infraestructura vial"/>
    <s v="CONSTRUCCIÓN DEL PUENTE VEHICULAR UBICADO ENTRE LAS VEREDAS EL CARMEN, EL TRIUNFO Y SANTA CRUZ PERTENECIENTES A LA ZONA RURAL DEL MUNICIPIO DE EL DONCELLO - DEPARTAMENTO DE CAQUETÁ"/>
    <n v="455443812"/>
    <s v="En ajuste proponente"/>
    <m/>
    <n v="455.44381199999998"/>
    <m/>
    <m/>
    <s v="NO"/>
    <s v="BAJA"/>
    <m/>
    <m/>
    <s v="LORENZO ANDRES VARGAS - Diana Cristina Gómez Reyes "/>
    <s v="SI"/>
    <m/>
    <m/>
    <m/>
    <m/>
    <m/>
  </r>
  <r>
    <n v="512"/>
    <n v="106711"/>
    <m/>
    <s v="Gobernación de Casanare"/>
    <x v="0"/>
    <s v="DEL LLANO"/>
    <s v="Casanare "/>
    <s v="Hato Corozal,  Paz de Ariporo, Támara"/>
    <s v="85125 - 85250 - 85400"/>
    <s v="ZOMAC"/>
    <s v="Energía"/>
    <s v="IMPLEMENTACIÓN DE SISTEMAS ENERGÉTICOS FOTOVOLTAICOS (FSV) EN SEDES EDUCATIVAS RURALES UBICADAS EN LAS ZONAS NO INTERCONECTADAS (ZNI) DE LOS MUNICIPIOS DE HATO COROZAL, PAZ DE ARIPORO Y TÁMARA, MUNICIPIOS PRIORIZADOS COMO ZOMAC EN CASANARE"/>
    <n v="5995060527"/>
    <s v="En ajuste proponente"/>
    <m/>
    <n v="5995.0605269999996"/>
    <m/>
    <m/>
    <s v="NO"/>
    <m/>
    <m/>
    <m/>
    <m/>
    <s v="SI"/>
    <m/>
    <m/>
    <m/>
    <m/>
    <m/>
  </r>
  <r>
    <n v="513"/>
    <n v="63350"/>
    <m/>
    <s v="Alcaldía de Roldanillo"/>
    <x v="0"/>
    <s v="PACÍFICO"/>
    <s v="Valle del Cauca"/>
    <s v="Roldanillo"/>
    <n v="76622"/>
    <s v="ZOMAC"/>
    <s v="Infraestructura vial"/>
    <s v="MEJORAMIENTO DE VÍAS, PAVIMENTO EN CONCRETO RÍGIDO, VÍAS URBANAS, BARRIO BIS ROLDANILLO"/>
    <n v="1833803141"/>
    <s v="En ajuste proponente"/>
    <m/>
    <n v="1833.8031410000001"/>
    <m/>
    <m/>
    <s v="NO"/>
    <m/>
    <m/>
    <m/>
    <m/>
    <s v="SI"/>
    <m/>
    <m/>
    <m/>
    <m/>
    <m/>
  </r>
  <r>
    <n v="514"/>
    <n v="66678"/>
    <m/>
    <s v="Alcaldía de Rionegro"/>
    <x v="0"/>
    <s v="CENTRO ORIENTE"/>
    <s v="Santander"/>
    <s v="Rionegro"/>
    <n v="68615"/>
    <s v="ZOMAC"/>
    <s v="Infraestructura vial"/>
    <s v="MEJORAMIENTO DEL TRAMO VIAL ENTRE LOS CORREGIMIENTOS DE SAN RAFAEL DE LEBRIJA Y PAPAYAL MUNICIPIO DE RIONEGRO SANTANDER"/>
    <n v="7771429844"/>
    <s v="En ajuste proponente"/>
    <m/>
    <n v="7771.4298440000002"/>
    <m/>
    <m/>
    <s v="NO"/>
    <m/>
    <m/>
    <m/>
    <m/>
    <s v="SI"/>
    <m/>
    <m/>
    <m/>
    <m/>
    <m/>
  </r>
  <r>
    <n v="515"/>
    <n v="53523"/>
    <m/>
    <s v="Alcaldía de Sabana de Torres"/>
    <x v="0"/>
    <s v="CENTRO ORIENTE"/>
    <s v="Santander"/>
    <s v="Sabana de Torres"/>
    <n v="68655"/>
    <s v="ZOMAC"/>
    <s v="Educación Pública"/>
    <s v="CONSTRUCCIÓN DE BLOQUE DE AULAS, SALA INFORMATICA Y TRAMO DE CERRAMIENTO DE LA ESCUELA RURAL LA GOMEZ DEL MUNICIPIO DE SABANA DE TORRES SANTANDER"/>
    <n v="296286273"/>
    <s v="En ajuste proponente"/>
    <m/>
    <n v="296.28627299999999"/>
    <m/>
    <m/>
    <s v="NO"/>
    <m/>
    <m/>
    <m/>
    <s v="DEEP"/>
    <s v="SI"/>
    <m/>
    <m/>
    <m/>
    <m/>
    <m/>
  </r>
  <r>
    <n v="516"/>
    <n v="106948"/>
    <m/>
    <s v="Alcaldía de Pulí"/>
    <x v="0"/>
    <s v="CENTRO ORIENTE"/>
    <s v="Cundinamarca"/>
    <s v="Pulí"/>
    <n v="25580"/>
    <s v="ZOMAC"/>
    <s v="Infraestructura vial"/>
    <s v="MEJORAMIENTO DE LA VÍA TERCIARIA QUE COMUNICA LA INSPECCIÓN PALESTINA CON LA VEREDA HAMACA DEL MUNICIPIO DE PULÍ CUNDINAMARCA"/>
    <n v="2125572483.3699999"/>
    <s v="En ajuste proponente"/>
    <m/>
    <n v="2125.5724833700001"/>
    <m/>
    <m/>
    <s v="NO"/>
    <m/>
    <m/>
    <m/>
    <m/>
    <s v="SI"/>
    <m/>
    <m/>
    <m/>
    <m/>
    <m/>
  </r>
  <r>
    <n v="517"/>
    <n v="106738"/>
    <m/>
    <s v="Alcaldía de La Paz"/>
    <x v="0"/>
    <s v="CARIBE"/>
    <s v="Cesar"/>
    <s v="La Paz"/>
    <n v="20621"/>
    <s v="SIERRA NEVADA - PERIJÁ"/>
    <s v="Educación Pública"/>
    <s v="DOTACIÓN DE MOBILIARIO ESCOLAR PARA LAS INSTITUCIONES EDUCATIVAS TÉCNICO AGROPECUARIO SAN JOSÉ SEDE VARAS BLANCAS Y LAS ESCUELAS NUEVAS FILO DE MACHETE, LA LAGUNA Y LOS ANDES EN EL MUNICIPIO DE LA PAZ DEPARTAMENTO DEL CESAR"/>
    <n v="70000000"/>
    <s v="En ajuste proponente"/>
    <m/>
    <n v="70"/>
    <m/>
    <m/>
    <s v="NO"/>
    <s v="BAJA"/>
    <s v="1220621266648 Dotar a los establecimientos educativos de la zona rural del municipio de La Paz (Cesar), de acuerdo a sus necesidades. "/>
    <m/>
    <s v="ELVIA MARIA MEJIA FERNANDEZ -  Ernesto Mejía Mora"/>
    <s v="SI"/>
    <m/>
    <m/>
    <m/>
    <m/>
    <m/>
  </r>
  <r>
    <n v="518"/>
    <n v="106672"/>
    <m/>
    <s v="Alcaldía de Ipiales"/>
    <x v="0"/>
    <s v="PACÍFICO"/>
    <s v="Nariño"/>
    <s v="Ipiales"/>
    <n v="52356"/>
    <s v="ZOMAC"/>
    <s v="Infraestructura vial"/>
    <s v="MANTENIMIENTO RED VIAL TERCIARIA, CORREGIMIENTO DE LA VICTORIA, SECTORES EL PARTIDERO, EL TELIZ, VARIANTE VILLAMORENO-EL CULTUN, POR MEDIO DE LA ADQUISICIÓN DE MAQUINARIA, MUNICIPIO DE IPIALES"/>
    <n v="2018441432"/>
    <s v="En ajuste proponente"/>
    <m/>
    <n v="2018.4414320000001"/>
    <m/>
    <m/>
    <s v="NO"/>
    <m/>
    <m/>
    <m/>
    <m/>
    <s v="SI"/>
    <m/>
    <m/>
    <m/>
    <m/>
    <m/>
  </r>
  <r>
    <n v="519"/>
    <n v="108213"/>
    <m/>
    <s v="Alcaldía de Norcasia"/>
    <x v="0"/>
    <s v="EJE CAFETERO"/>
    <s v="Caldas"/>
    <s v="Norcasia"/>
    <s v="17495"/>
    <s v="ZOMAC"/>
    <s v="Infraestructura vial"/>
    <s v="MEJORAMIENTO MEJORAMIENTO MEDIANTE CONSTRUCCIÓN DE PLACA HUELLA DE VÍAS TERCIARIAS DEL MUNICIPIO DE NORCASIA - CALDAS NORCASIA"/>
    <n v="8931940179"/>
    <s v="En ajuste proponente"/>
    <m/>
    <n v="8931.9401789999993"/>
    <m/>
    <m/>
    <s v="NO"/>
    <m/>
    <m/>
    <m/>
    <m/>
    <s v="SI"/>
    <m/>
    <m/>
    <m/>
    <m/>
    <m/>
  </r>
  <r>
    <n v="520"/>
    <n v="108715"/>
    <m/>
    <s v="Alcaldía de Calima"/>
    <x v="0"/>
    <s v="PACÍFICO"/>
    <s v="Valle del Cauca"/>
    <s v="Calima"/>
    <n v="76126"/>
    <s v="ZOMAC"/>
    <s v="Infraestructura vial"/>
    <s v="MEJORAMIENTO DE VÍAS TERCIARIAS EN CALIMA"/>
    <n v="944868046"/>
    <s v="En ajuste proponente"/>
    <m/>
    <n v="944.86804600000005"/>
    <m/>
    <m/>
    <s v="NO"/>
    <m/>
    <m/>
    <m/>
    <m/>
    <s v="SI"/>
    <m/>
    <m/>
    <m/>
    <m/>
    <m/>
  </r>
  <r>
    <n v="521"/>
    <n v="83667"/>
    <m/>
    <s v="Alcaldía de Pueblo Rico"/>
    <x v="0"/>
    <s v="EJE CAFETERO"/>
    <s v="Risaralda"/>
    <s v="Pueblo Rico"/>
    <n v="66572"/>
    <s v="ZOMAC"/>
    <s v="Infraestructura vial"/>
    <s v="MEJORAMIENTO DE VÍAS TERCIARIAS EN EL MUNICIPIO DE PUEBLO RICO, RISARALDA"/>
    <n v="4909669451"/>
    <s v="En ajuste proponente"/>
    <m/>
    <n v="4909.6694509999998"/>
    <m/>
    <m/>
    <s v="NO"/>
    <m/>
    <m/>
    <m/>
    <m/>
    <s v="SI"/>
    <m/>
    <m/>
    <m/>
    <m/>
    <m/>
  </r>
  <r>
    <n v="522"/>
    <n v="78028"/>
    <m/>
    <s v="Alcaldía de Calima"/>
    <x v="0"/>
    <s v="PACÍFICO"/>
    <s v="Valle del Cauca"/>
    <s v="Calima"/>
    <n v="76126"/>
    <s v="ZOMAC"/>
    <s v="Acueducto y/o Alcantarillado"/>
    <s v="IMPLEMENTACIÓN MÓDULOS INTEGRALES SANITARIOS EN MADERA PLÁSTICA CON SISTEMA SÉPTICO PARA 300 FAMILIAS CAMPESINAS DEL SECTOR RURAL DISPERSO INCLUYENDO VICTIMAS Y POBLACIÓN INDÍGENA CALIMA"/>
    <n v="4267500000"/>
    <s v="En ajuste proponente"/>
    <m/>
    <n v="4267.5"/>
    <m/>
    <m/>
    <s v="NO"/>
    <m/>
    <m/>
    <m/>
    <m/>
    <s v="SI"/>
    <m/>
    <m/>
    <m/>
    <m/>
    <m/>
  </r>
  <r>
    <n v="523"/>
    <n v="78843"/>
    <m/>
    <s v="Alcaldía de Ipiales"/>
    <x v="0"/>
    <s v="PACÍFICO"/>
    <s v="Nariño"/>
    <s v="Ipiales"/>
    <n v="52356"/>
    <s v="ZOMAC"/>
    <s v="Acueducto y/o Alcantarillado"/>
    <s v="REHABILITACIÓN SISTEMA DE ACUEDUCTO VEREDA SAN ANTONIO, CORREGIMIENTO LA VICTORIA IPIALES"/>
    <n v="407321054.30000001"/>
    <s v="En ajuste proponente"/>
    <m/>
    <n v="407.32105430000001"/>
    <m/>
    <m/>
    <s v="NO"/>
    <m/>
    <m/>
    <m/>
    <m/>
    <s v="SI"/>
    <m/>
    <m/>
    <m/>
    <m/>
    <m/>
  </r>
  <r>
    <n v="524"/>
    <n v="22079"/>
    <m/>
    <s v="Alcaldía de Recetor"/>
    <x v="0"/>
    <s v="DEL LLANO"/>
    <s v="Casanare "/>
    <s v="Recetor"/>
    <n v="85279"/>
    <s v="ZOMAC"/>
    <s v="Acueducto y/o Alcantarillado"/>
    <s v="CONSTRUCCIÓN DE UNIDADES SANITARIAS PARA VIVIENDA RURAL DISPERSA EN EL MUNICIPIO DE RECETOR, CASANARE"/>
    <n v="350000000"/>
    <s v="En ajuste proponente"/>
    <m/>
    <n v="350"/>
    <m/>
    <m/>
    <s v="NO"/>
    <m/>
    <m/>
    <m/>
    <m/>
    <s v="SI"/>
    <m/>
    <m/>
    <m/>
    <m/>
    <m/>
  </r>
  <r>
    <n v="525"/>
    <n v="76552"/>
    <m/>
    <s v="Alcaldía de Bosconia"/>
    <x v="0"/>
    <s v="CARIBE"/>
    <s v="Cesar"/>
    <s v="Bosconia"/>
    <n v="20060"/>
    <s v="ZOMAC"/>
    <s v="Infraestructura vial"/>
    <s v="MEJORAMIENTO DE LA VIA LOMA LINDA – PUERTO LAJAS MEDIANTE EL USO DE PLACA HUELLA EN EL MUNICIPIO DE BOSCONIA CESAR"/>
    <n v="6955278739.7799997"/>
    <s v="En ajuste proponente"/>
    <m/>
    <n v="6955.2787397799993"/>
    <m/>
    <m/>
    <s v="NO"/>
    <m/>
    <m/>
    <m/>
    <m/>
    <s v="SI"/>
    <m/>
    <m/>
    <m/>
    <m/>
    <m/>
  </r>
  <r>
    <n v="526"/>
    <n v="75841"/>
    <m/>
    <s v="Alcaldía de Sabanalarga"/>
    <x v="0"/>
    <s v="DEL LLANO"/>
    <s v="Casanare "/>
    <s v="Sabanalarga"/>
    <n v="85300"/>
    <s v="ZOMAC"/>
    <s v="Energía"/>
    <s v="AMPLIACIÓN DE REDES ELÉCTRICAS DE MEDIA Y BAJA TENSIÓN PARA ALUMBRADO PÚBLICO DE VÍAS DE ACCESO AL SECTOR URBANO Y SECTORES POBLADOS DEL MUNICIPIO DE SABANALARGA - CASANARE "/>
    <n v="2884358669"/>
    <s v="En ajuste proponente"/>
    <m/>
    <n v="2884.3586690000002"/>
    <m/>
    <m/>
    <s v="NO"/>
    <m/>
    <m/>
    <m/>
    <m/>
    <s v="SI"/>
    <m/>
    <m/>
    <m/>
    <m/>
    <m/>
  </r>
  <r>
    <n v="527"/>
    <n v="89910"/>
    <m/>
    <s v="Alcaldía de Hobo"/>
    <x v="0"/>
    <s v="CENTRO SUR AMAZONIA"/>
    <s v="Huila"/>
    <s v="Hobo"/>
    <n v="41349"/>
    <s v="ZOMAC"/>
    <s v="Educación Pública"/>
    <s v="CONSTRUCCIÓN DE CUBIERTA METÁLICA Y OBRAS VARIAS EN EL POLIDEPORTIVO DEL BARRIO KENNEDY DEL MUNICIPIO DE EL HOBO, HUILA"/>
    <n v="322376750"/>
    <s v="En ajuste proponente"/>
    <m/>
    <n v="322.37675000000002"/>
    <m/>
    <m/>
    <s v="NO"/>
    <m/>
    <m/>
    <m/>
    <s v="DEEP"/>
    <s v="SI"/>
    <m/>
    <m/>
    <m/>
    <m/>
    <m/>
  </r>
  <r>
    <n v="528"/>
    <n v="93288"/>
    <m/>
    <s v="Alcaldía de Necoclí"/>
    <x v="0"/>
    <s v="EJE CAFETERO"/>
    <s v="Antioquia"/>
    <s v="Necoclí"/>
    <n v="5490"/>
    <s v="URABÁ ANTIOQUEÑO"/>
    <s v="Salud Pública"/>
    <s v="CONSTRUCCIÓN HOSPITAL DE NECOCLI NECOCLÍ"/>
    <n v="4974662871"/>
    <s v="En ajuste proponente"/>
    <m/>
    <n v="4974.6628710000005"/>
    <m/>
    <m/>
    <s v="NO"/>
    <s v="BAJA"/>
    <m/>
    <m/>
    <s v="Olga Lucía Loaiza"/>
    <s v="SI"/>
    <m/>
    <m/>
    <m/>
    <m/>
    <s v="1605490215595. Ampliar la Infraestructura , planta de Cargos y Dotacion del Hospital San Sebastian de Uraba, del Municipio de Necocli, a Hospital de Mediana Complejidad,  y crear la Unidad atencion materno infantil y Mientras tanto fortalecer la Unidad Materno Infantil de Uraba."/>
  </r>
  <r>
    <n v="529"/>
    <n v="96829"/>
    <m/>
    <s v="Alcaldía de Tello"/>
    <x v="0"/>
    <s v="CENTRO SUR AMAZONIA"/>
    <s v="Huila"/>
    <s v="Tello"/>
    <n v="41799"/>
    <s v="ZOMAC"/>
    <s v="Educación Pública"/>
    <s v="MEJORAMIENTO DE LA CALIDAD EDUCATIVA A TRAVÉS DE DOTACIÓN DE INSTITUCIONES EDUCATIVA SAN ANDRÉS DEL MUNICIPIO DE TELLO DEPARTAMENTO DEL HUILA"/>
    <n v="46110272"/>
    <s v="En ajuste proponente"/>
    <m/>
    <n v="46.110272000000002"/>
    <m/>
    <m/>
    <s v="NO"/>
    <m/>
    <m/>
    <m/>
    <m/>
    <s v="SI"/>
    <m/>
    <m/>
    <m/>
    <m/>
    <m/>
  </r>
  <r>
    <n v="530"/>
    <n v="114937"/>
    <m/>
    <s v="Alcaldía de Solano"/>
    <x v="0"/>
    <s v="CENTRO SUR AMAZONIA"/>
    <s v="Caquetá"/>
    <s v="Solano"/>
    <n v="18756"/>
    <s v="CUENCA DEL CAGUÁN Y PIEDEMONTE CAQUETEÑO"/>
    <s v="Acueducto y/o Alcantarillado"/>
    <s v="OPTIMIZACIÓN Y AMPLIACIÓN DE COBERTURA DE LOS SERVICIOS PÚBLICOS DE ACUEDUCTO Y ALCANTARILLADO SANITARIO PARA LOS CENTROS POBLADOS URBANOS DE MONUNGUETE, PUERTO MERCEDES, CAMPOALEGRE Y EL ÁREA URBANA DEL MUNICIPIO DE SOLANO DEPARTAMENTO DE CAQUETA SOLANO"/>
    <n v="5100000000"/>
    <s v="En ajuste proponente"/>
    <m/>
    <n v="5100"/>
    <m/>
    <m/>
    <s v="NO"/>
    <s v="BAJA"/>
    <m/>
    <m/>
    <s v="LORENZO ANDRES VARGAS - Diana Cristina Gómez Reyes "/>
    <s v="SI"/>
    <m/>
    <m/>
    <m/>
    <m/>
    <m/>
  </r>
  <r>
    <n v="531"/>
    <n v="114158"/>
    <m/>
    <s v="Alcaldía de San Pedro de Urabá"/>
    <x v="0"/>
    <s v="EJE CAFETERO"/>
    <s v="Antioquia"/>
    <s v="San Pedro de Urabá"/>
    <n v="5665"/>
    <s v="URABÁ ANTIOQUEÑO"/>
    <s v="Infraestructura vial"/>
    <s v="PAVIMENTACIÓN EN CONCRETO HIDRAULICO DE VIAS URBANAS DEL MUNICIPIO DE SAN PEDRO DE URABA"/>
    <n v="24325373139.299999"/>
    <s v="En ajuste proponente"/>
    <m/>
    <n v="24325.373139299998"/>
    <m/>
    <m/>
    <s v="NO"/>
    <s v="BAJA"/>
    <m/>
    <m/>
    <s v="Olga Lucía Loaiza"/>
    <s v="SI"/>
    <m/>
    <m/>
    <m/>
    <m/>
    <s v="N/A"/>
  </r>
  <r>
    <n v="532"/>
    <n v="113161"/>
    <m/>
    <s v="Alcaldía de San Pedro de Urabá"/>
    <x v="0"/>
    <s v="EJE CAFETERO"/>
    <s v="Antioquia"/>
    <s v="San Pedro de Urabá"/>
    <n v="5665"/>
    <s v="URABÁ ANTIOQUEÑO"/>
    <s v="Infraestructura vial"/>
    <s v="CONSTRUCCIÓN DE OBRAS PARA LA ATENCIÓN Y ESTABILIZACIÓN DE LOS SITIOS CRÍTICOS Y CONSTRUCCIÓN DE PLACA HUELLA DE VÍAS DE LA ZONA RURAL DE SAN PEDRO DE URABA"/>
    <n v="25593697888"/>
    <s v="En ajuste proponente"/>
    <m/>
    <n v="25593.697887999999"/>
    <m/>
    <m/>
    <s v="NO"/>
    <s v="BAJA"/>
    <m/>
    <m/>
    <s v="Olga Lucía Loaiza"/>
    <s v="SI"/>
    <m/>
    <m/>
    <m/>
    <m/>
    <s v="1605665212952_x000a_Estudiar, diseñar y construir  placa huellas en todos los nucleos veredales y en las siete comunidades Indígenas  en San Pedro de Urabà Antioquia."/>
  </r>
  <r>
    <n v="533"/>
    <n v="100949"/>
    <m/>
    <s v="Alcaldía de San Pedro de Urabá"/>
    <x v="0"/>
    <s v="EJE CAFETERO"/>
    <s v="Antioquia"/>
    <s v="San Pedro de Urabá"/>
    <n v="5665"/>
    <s v="URABÁ ANTIOQUEÑO"/>
    <s v="Infraestructura vial"/>
    <s v="CONSTRUCCIÓN DE PLACA HUELLA Y MEJORAMIENTO DE LA VÍAS CARACOLÍ-BETANIA, CARACOLÍ-ARENASMONAS, ARENASMONAS-TABLONES, ARENAS MONAS-PALMA DE VINO Y RALITO DEL MUNICIPIO DE SAN PEDRO DE URABÁ ANTIOQUIA SAN PEDRO DE URABA"/>
    <n v="1598071270"/>
    <s v="En ajuste proponente"/>
    <m/>
    <n v="1598.0712699999999"/>
    <m/>
    <m/>
    <s v="NO"/>
    <s v="BAJA"/>
    <m/>
    <m/>
    <s v="Olga Lucía Loaiza"/>
    <s v="SI"/>
    <m/>
    <m/>
    <m/>
    <m/>
    <s v="1605665212952_x000a_Estudiar, diseñar y construir  placa huellas en todos los nucleos veredales y en las siete comunidades Indígenas  en San Pedro de Urabà Antioquia."/>
  </r>
  <r>
    <n v="534"/>
    <n v="106666"/>
    <m/>
    <s v="Alcaldía de Francisco Pizarro"/>
    <x v="0"/>
    <s v="PACÍFICO"/>
    <s v="Nariño"/>
    <s v="Francisco Pizarro"/>
    <n v="52520"/>
    <s v="PACÍFICO Y FRONTERA NARIÑENSE"/>
    <s v="Acueducto y/o Alcantarillado"/>
    <s v="CONSTRUCCIÓN SISTEMA DE SUMINISTRO DE SERVICIO DE AGUA POTABLE PARA LAS VEREDAS VUELTA DEL GALLO, CAIMITO, BOCAS DE RAMOS, SAN PEDRO, BAJO SAN IGNACIO Y LA PLAYA MUNICIPIO DE FRANCISCO PIZARRO, DEPARTAMENTO DE NARIÑO FRANCISCO PIZARRO"/>
    <n v="6797090750"/>
    <s v="En ajuste proponente"/>
    <d v="2018-03-21T00:00:00"/>
    <n v="6797.0907500000003"/>
    <m/>
    <m/>
    <s v="NO"/>
    <s v="BAJA"/>
    <m/>
    <m/>
    <s v="EUGENIO JACOB ESTUPIÑAN GUEVARA -  Jairo Ernesto Cortes Quiños"/>
    <s v="SI"/>
    <m/>
    <m/>
    <m/>
    <m/>
    <s v="1052520280598_x000a_Adelantar estudios, diseños, construcción y operación de acueductos para la zona urbana y centros poblados rurales del municipio de Francisco Pizarro departamento de Nariño."/>
  </r>
  <r>
    <n v="535"/>
    <n v="125657"/>
    <m/>
    <s v="Alcaldía de Villagarzón "/>
    <x v="0"/>
    <s v="CENTRO SUR AMAZONIA"/>
    <s v="Putumayo"/>
    <s v="Villagarzón"/>
    <n v="86885"/>
    <s v="PUTUMAYO"/>
    <s v="Infraestructura vial"/>
    <s v="MEJORAMIENTO MEDIANTE LA CONSTRUCCIÓN DE PLACA HUELLA VÍA VEREDA SAN ISIDRO, ASENTAMIENTO NUEVA ESPERANZA MUNICIPIO DE VILLAGARZÓN, DEPARTAMENTO DEL PUTUMAYO"/>
    <n v="991367603.12"/>
    <s v="En ajuste proponente"/>
    <m/>
    <n v="991.36760312000001"/>
    <m/>
    <m/>
    <s v="NO"/>
    <s v="BAJA"/>
    <m/>
    <m/>
    <s v="Jorge Andrés Arcos Caicedo"/>
    <s v="SI"/>
    <m/>
    <m/>
    <m/>
    <m/>
    <s v="1186885223501: Mejorar Mediante Placa Huella las vías terciarias del municipio de Villagarzon departamento del Putumayo "/>
  </r>
  <r>
    <n v="536"/>
    <n v="125720"/>
    <m/>
    <s v="Alcaldía de Villagarzón "/>
    <x v="0"/>
    <s v="CENTRO SUR AMAZONIA"/>
    <s v="Putumayo"/>
    <s v="Villagarzón"/>
    <n v="86885"/>
    <s v="PUTUMAYO"/>
    <s v="Infraestructura vial"/>
    <s v="MEJORAMIENTO MEDIANTE LA CONSTRUCCIÓN DE PLACA HUELLA VÍA VEREDA LAS MINAS KM. 0+000 AL KM. 3+395 DEL MUNICIPIO DE VILLAGARZÓN, DEPARTAMENTO DEL VILLAGARZÓN"/>
    <n v="5497911075.5699997"/>
    <s v="En ajuste proponente"/>
    <m/>
    <n v="5497.9110755699994"/>
    <m/>
    <m/>
    <s v="NO"/>
    <s v="BAJA"/>
    <m/>
    <m/>
    <s v="Jorge Andrés Arcos Caicedo"/>
    <s v="SI"/>
    <m/>
    <m/>
    <m/>
    <m/>
    <s v="1186885223501: Mejorar Mediante Placa Huella las vías terciarias del municipio de Villagarzon departamento del Putumayo "/>
  </r>
  <r>
    <n v="537"/>
    <n v="136802"/>
    <m/>
    <s v="Alcaldía de Isnos"/>
    <x v="0"/>
    <s v="CENTRO SUR AMAZONIA"/>
    <s v="Huila"/>
    <s v="Isnos"/>
    <n v="41359"/>
    <s v="ZOMAC"/>
    <s v="Acueducto y/o Alcantarillado"/>
    <s v="CONSTRUCCIÓN DEL SISTEMA DE ALCANTARILLADO SANITARIO DEL CENTRO POBLADO SALTO DE BORDONES EN EL MUNICIPIO DE ISNOS HUILA"/>
    <n v="2038545615"/>
    <s v="En ajuste proponente"/>
    <m/>
    <n v="2038.545615"/>
    <m/>
    <m/>
    <s v="NO"/>
    <m/>
    <m/>
    <m/>
    <m/>
    <s v="SI"/>
    <m/>
    <m/>
    <m/>
    <m/>
    <m/>
  </r>
  <r>
    <n v="538"/>
    <n v="139063"/>
    <m/>
    <s v="Alcaldía de Olaya Herrera"/>
    <x v="0"/>
    <s v="PACÍFICO"/>
    <s v="Nariño"/>
    <s v="Olaya Herrera"/>
    <n v="52490"/>
    <s v="PACÍFICO Y FRONTERA NARIÑENSE"/>
    <s v="Educación Pública"/>
    <s v="CONSTRUCCIÓN COLEGIO VEREDA LA HERRADURA MUNICIPIO OLAYA HERRERA"/>
    <n v="5094841359"/>
    <s v="En ajuste proponente"/>
    <d v="2018-08-22T00:00:00"/>
    <n v="5094.841359"/>
    <m/>
    <m/>
    <s v="NO"/>
    <s v="BAJA"/>
    <m/>
    <m/>
    <s v="EUGENIO JACOB ESTUPIÑAN GUEVARA -  Jairo Ernesto Cortes Quiños"/>
    <s v="SI"/>
    <m/>
    <m/>
    <m/>
    <m/>
    <s v="1052490273016_x000a_Construcción Aulas Nuevas en Establecimientos educativos de la zona urbana  y rural  del Municipio de Olaya Herrera"/>
  </r>
  <r>
    <n v="539"/>
    <n v="138296"/>
    <m/>
    <s v="Alcaldía de Planadas"/>
    <x v="0"/>
    <s v="CENTRO SUR AMAZONIA"/>
    <s v="Tolima"/>
    <s v="Planadas"/>
    <n v="73555"/>
    <s v="SUR DEL TOLIMA"/>
    <s v="Energía"/>
    <s v="CONTRIBUCIÓN ELECTRIFICACIÓN RURAL VEREDAS CAICEDONIA - EL DORADO - EL SILENCIO - NAZARENO - ORQUIDEAS - SAN AGUSTÍN - SAN ISIDRO PLANADAS"/>
    <n v="1770874557"/>
    <s v="En ajuste proponente"/>
    <m/>
    <n v="1770.8745570000001"/>
    <m/>
    <m/>
    <s v="NO"/>
    <s v="BAJA"/>
    <m/>
    <m/>
    <s v="CARMEN INES CRUZ BETANCOURT - Jenny Carolina Vásquez Pinzón"/>
    <s v="SI"/>
    <m/>
    <m/>
    <m/>
    <m/>
    <m/>
  </r>
  <r>
    <n v="540"/>
    <n v="141830"/>
    <m/>
    <s v="Alcaldía de Anserma"/>
    <x v="0"/>
    <s v="EJE CAFETERO"/>
    <s v="Caldas"/>
    <s v="Anserma"/>
    <n v="17042"/>
    <s v="ZOMAC"/>
    <s v="Infraestructura vial"/>
    <s v="CONSTRUCCIÓN DE 1500 METROS DE PLACAS HUELLAS PARA MEJORAR VÍAS TERCIARIAS EN LAS VEREDAS EL HORRO, SAN PEDRO Y BELLAVISTA MUNICIPIO DE ANSERMA ANSERMA"/>
    <n v="1205205176.25"/>
    <s v="En ajuste proponente"/>
    <m/>
    <n v="1205.20517625"/>
    <m/>
    <m/>
    <s v="NO"/>
    <m/>
    <m/>
    <m/>
    <m/>
    <s v="SI"/>
    <m/>
    <m/>
    <m/>
    <m/>
    <m/>
  </r>
  <r>
    <n v="541"/>
    <n v="141437"/>
    <m/>
    <s v="Alcaldía de Sabana de Torres"/>
    <x v="0"/>
    <s v="CENTRO ORIENTE"/>
    <s v="Santander"/>
    <s v="Sabana de Torres"/>
    <n v="68655"/>
    <s v="ZOMAC"/>
    <s v="Educación Pública"/>
    <s v="MEJORAMIENTO Y ADECUACIÓN DE LA INFRAESTRUCTURA FÍSICA DE LA ESCUELA RURAL PAYOA CINCO DEL MUNICIPIO DE SABANA DE TORRES"/>
    <n v="1654214257"/>
    <s v="En ajuste proponente"/>
    <m/>
    <n v="1654.2142570000001"/>
    <m/>
    <m/>
    <s v="NO"/>
    <m/>
    <m/>
    <m/>
    <s v="DEEP"/>
    <s v="SI"/>
    <m/>
    <m/>
    <m/>
    <m/>
    <m/>
  </r>
  <r>
    <n v="542"/>
    <n v="141347"/>
    <m/>
    <s v="Alcaldía de La Gloria"/>
    <x v="0"/>
    <s v="CARIBE"/>
    <s v="Cesar"/>
    <s v="La Gloria"/>
    <n v="20383"/>
    <s v="ZOMAC"/>
    <s v="Infraestructura vial"/>
    <s v="CONSTRUCCIÓN DE PAVIMENTO RÍGIDO EN LOS CORREGIMIENTOS AYACUCHO Y LA MATA DEL MUNICIPIO DE LA GLORIA"/>
    <n v="4521639640.0100002"/>
    <s v="En ajuste proponente"/>
    <m/>
    <n v="4521.6396400100002"/>
    <m/>
    <m/>
    <s v="NO"/>
    <m/>
    <m/>
    <m/>
    <m/>
    <s v="SI"/>
    <m/>
    <m/>
    <m/>
    <m/>
    <m/>
  </r>
  <r>
    <n v="543"/>
    <n v="140814"/>
    <m/>
    <s v="Alcaldía de La Montañita"/>
    <x v="0"/>
    <s v="CENTRO SUR AMAZONIA"/>
    <s v="Caquetá"/>
    <s v="La Montañita"/>
    <n v="18410"/>
    <s v="CUENCA DEL CAGUÁN Y PIEDEMONTE CAQUETEÑO"/>
    <s v="Infraestructura vial"/>
    <s v="CONSTRUCCIÓN DE PUENTE PEATONAL EN LA VEREDA LOS ALPINOS DEL MUNICIPIO DE LA MONTAÑITA, CAQUETÁ"/>
    <n v="1005835070"/>
    <s v="En ajuste proponente"/>
    <m/>
    <n v="1005.83507"/>
    <m/>
    <m/>
    <s v="NO"/>
    <s v="BAJA"/>
    <m/>
    <m/>
    <s v="LORENZO ANDRES VARGAS - Diana Cristina Gómez Reyes "/>
    <s v="SI"/>
    <m/>
    <m/>
    <m/>
    <m/>
    <m/>
  </r>
  <r>
    <n v="544"/>
    <n v="140449"/>
    <m/>
    <s v="Alcaldía de Montebello"/>
    <x v="0"/>
    <s v="EJE CAFETERO"/>
    <s v="Antioquia"/>
    <s v="Montebello"/>
    <n v="5467"/>
    <s v="ZOMAC"/>
    <s v="Acueducto y/o Alcantarillado"/>
    <s v="CONSTRUCCIÓN DE ACUEDUCTO EN LA VEREDA EL GAVILAN DEL MUNICIPIO DE MONTEBELLO"/>
    <n v="1196157032"/>
    <s v="En ajuste proponente"/>
    <m/>
    <n v="1196.1570320000001"/>
    <m/>
    <m/>
    <s v="NO"/>
    <m/>
    <m/>
    <m/>
    <m/>
    <s v="SI"/>
    <m/>
    <m/>
    <m/>
    <m/>
    <m/>
  </r>
  <r>
    <n v="545"/>
    <n v="138140"/>
    <m/>
    <s v="Alcaldía de Isnos"/>
    <x v="0"/>
    <s v="CENTRO SUR AMAZONIA"/>
    <s v="Huila"/>
    <s v="Isnos"/>
    <n v="41359"/>
    <s v="ZOMAC"/>
    <s v="Acueducto y/o Alcantarillado"/>
    <s v="CONSTRUCCIÓN DEL SISTEMA DE ALCANTARILLADO SANITARIO DEL CENTRO POBLADO CIENAGA GRANDE EN EL MUNICIPIO DE ISNOS DEPARTAMENTO DEL ISNOS"/>
    <n v="1730305598"/>
    <s v="En ajuste proponente"/>
    <m/>
    <n v="1730.3055979999999"/>
    <m/>
    <m/>
    <s v="NO"/>
    <m/>
    <m/>
    <m/>
    <m/>
    <s v="SI"/>
    <m/>
    <m/>
    <m/>
    <m/>
    <m/>
  </r>
  <r>
    <n v="546"/>
    <n v="130418"/>
    <m/>
    <s v="Alcaldía de Florencia"/>
    <x v="0"/>
    <s v="PACÍFICO"/>
    <s v="Cauca"/>
    <s v="Florencia"/>
    <n v="19290"/>
    <s v="ZOMAC"/>
    <s v="Acueducto y/o Alcantarillado"/>
    <s v="CONSTRUCCIÓN DE PLANTAS DE TRATAMIENTO DE AGUAS RESIDUALES EN LOS CORREGIMIENTO DE MARSELLA Y ROSARIO, MUNICIPIO DE FLORENCIA, DEPARTAMENTO DEL CAUCA. FLORENCIA"/>
    <n v="847370497"/>
    <s v="En ajuste proponente"/>
    <m/>
    <n v="847.370497"/>
    <m/>
    <m/>
    <s v="NO"/>
    <m/>
    <m/>
    <m/>
    <m/>
    <s v="SI"/>
    <m/>
    <m/>
    <m/>
    <m/>
    <m/>
  </r>
  <r>
    <n v="547"/>
    <n v="114951"/>
    <m/>
    <s v="Alcaldía de Recetor"/>
    <x v="0"/>
    <s v="DEL LLANO"/>
    <s v="Casanare "/>
    <s v="Recetor"/>
    <n v="85279"/>
    <s v="ZOMAC"/>
    <s v="Infraestructura vial"/>
    <s v="REHABILITACIÓN DE LA VÍA TERCIARIA ENTRE LA QUEBRADA LA CASCADA Y LA ESCUELA DE LA VEREDA SAN JOSÉ MUNICIPIO DE RECETOR, CASANARE"/>
    <n v="5088457598"/>
    <s v="En ajuste proponente"/>
    <m/>
    <n v="5088.457598"/>
    <m/>
    <m/>
    <s v="NO"/>
    <m/>
    <m/>
    <m/>
    <m/>
    <s v="SI"/>
    <m/>
    <m/>
    <m/>
    <m/>
    <m/>
  </r>
  <r>
    <n v="548"/>
    <n v="140775"/>
    <m/>
    <s v="Alcaldía de El Zulia"/>
    <x v="0"/>
    <s v="CENTRO ORIENTE"/>
    <s v="Norte de Santander"/>
    <s v="El Zulia"/>
    <n v="54261"/>
    <s v="ZOMAC"/>
    <s v="Acueducto y/o Alcantarillado"/>
    <s v="CONSTRUCCIÓN DEL SISTEMA DE ACUEDUCTO Y ALCANTARILLADO LOTE LA VICTORIA MUNICIPIO EL ZULIA NORTE DE SANTANDER"/>
    <n v="1322599649"/>
    <s v="En ajuste proponente"/>
    <m/>
    <n v="1322.599649"/>
    <m/>
    <m/>
    <s v="NO"/>
    <m/>
    <m/>
    <m/>
    <m/>
    <s v="SI"/>
    <m/>
    <m/>
    <m/>
    <m/>
    <m/>
  </r>
  <r>
    <n v="549"/>
    <n v="109394"/>
    <m/>
    <s v="Alcaldía de Sabanalarga"/>
    <x v="0"/>
    <s v="DEL LLANO"/>
    <s v="Casanare "/>
    <s v="Sabanalarga"/>
    <n v="85300"/>
    <s v="ZOMAC"/>
    <s v="Acueducto y/o Alcantarillado"/>
    <s v="CONSTRUCCIÓN DE LAS OBRAS DE MITIGACIÓN Y PROTECCIÓN DE LA PLANTA DE TRATAMIENTO DEL ACUEDUCTO DEL MUNICIPIO DE SABANALARGA, CASANARE SABANALARGA"/>
    <n v="1500000000"/>
    <s v="En ajuste proponente"/>
    <m/>
    <n v="1500"/>
    <m/>
    <m/>
    <s v="NO"/>
    <m/>
    <m/>
    <m/>
    <m/>
    <s v="SI"/>
    <m/>
    <m/>
    <m/>
    <m/>
    <m/>
  </r>
  <r>
    <n v="550"/>
    <n v="142109"/>
    <m/>
    <s v="Alcaldía de El Peñol"/>
    <x v="0"/>
    <s v="PACÍFICO"/>
    <s v="Nariño"/>
    <s v="El Peñol"/>
    <n v="52254"/>
    <s v="ZOMAC"/>
    <s v="Infraestructura vial"/>
    <s v="CONSTRUCCIÓN EN PAVIMENTO RÍGIDO DE UN TRAMO DE LA VÍA QUE CONDUCE DESDE EL MUNICIPIO DE EL PEÑOL, HACIA EL MUNICIPIO DE LOS ANDES EN LA SUBREGION GUAMBUYACO DEL DEPARTAMENTO DE NARIÑO - EL PEÑOL"/>
    <n v="1436479574.96"/>
    <s v="En ajuste proponente"/>
    <m/>
    <n v="1436.47957496"/>
    <m/>
    <m/>
    <s v="NO"/>
    <m/>
    <m/>
    <m/>
    <m/>
    <s v="SI"/>
    <m/>
    <m/>
    <m/>
    <m/>
    <m/>
  </r>
  <r>
    <n v="551"/>
    <n v="144267"/>
    <m/>
    <s v="Alcaldía de San Vicente del Caguán"/>
    <x v="0"/>
    <s v="CENTRO SUR AMAZONIA"/>
    <s v="Caquetá"/>
    <s v="San Vicente del Caguán"/>
    <n v="18753"/>
    <s v="CUENCA DEL CAGUÁN Y PIEDEMONTE CAQUETEÑO"/>
    <s v="Infraestructura vial"/>
    <s v="CONSTRUCCIÓN DE PUENTE VEHICULAR DE LONGITUD 65 M, SOBRE EL RIO LOZADA UBICADO EN LA VEREDA BOCANAS POCETAS DEL MUNICIPIO DE SAN VICENTE DEL CAGUÁN, DEPARTAMENTO DEL CAQUETÁ"/>
    <n v="2209635431"/>
    <s v="En ajuste proponente"/>
    <m/>
    <n v="2209.6354310000002"/>
    <m/>
    <m/>
    <s v="NO"/>
    <s v="BAJA"/>
    <m/>
    <m/>
    <s v="MARTA INES LOPEZ CESPEDES - Alvaro Augusto Castellanos Hernández"/>
    <s v="SI"/>
    <m/>
    <m/>
    <m/>
    <m/>
    <m/>
  </r>
  <r>
    <n v="552"/>
    <n v="141218"/>
    <m/>
    <s v="Alcaldía de Pajarito"/>
    <x v="0"/>
    <s v="CENTRO ORIENTE"/>
    <s v="Boyacá"/>
    <s v="Pajarito"/>
    <n v="15518"/>
    <s v="ZOMAC"/>
    <s v="Infraestructura vial"/>
    <s v="MEJORAMIENTO Y REHABILITACIÓN DE LA VÍA LA CHARANGA K2+400 AL K6+000 DEL MUNICIPIO DE PAJARITO, BOYACÁ"/>
    <n v="5068082561.1899996"/>
    <s v="En ajuste proponente"/>
    <m/>
    <n v="5068.08256119"/>
    <m/>
    <m/>
    <s v="NO"/>
    <m/>
    <m/>
    <m/>
    <m/>
    <s v="SI"/>
    <m/>
    <m/>
    <m/>
    <m/>
    <m/>
  </r>
  <r>
    <n v="553"/>
    <n v="119210"/>
    <m/>
    <s v="Alcaldía de Puerto Rondón"/>
    <x v="0"/>
    <s v="DEL LLANO"/>
    <s v="Arauca"/>
    <s v="Puerto Rondón"/>
    <n v="81591"/>
    <s v="ZOMAC"/>
    <s v="Acueducto y/o Alcantarillado"/>
    <s v="CONSTRUCCIÓN DE BATERIA SANITARIA Y ADECUACION DE LA INSTITUCION EDUCATIVA LA INMACULADA, SEDE COLEGIO ABEL BETANCUR, MUNICIPIO DE PUERTO RONDÓN"/>
    <n v="455512998.30000001"/>
    <s v="En ajuste proponente"/>
    <m/>
    <n v="455.51299829999999"/>
    <m/>
    <m/>
    <s v="NO"/>
    <m/>
    <m/>
    <m/>
    <m/>
    <s v="SI"/>
    <m/>
    <m/>
    <m/>
    <m/>
    <m/>
  </r>
  <r>
    <n v="554"/>
    <n v="147126"/>
    <m/>
    <s v="Alcaldía de Puerto Caicedo"/>
    <x v="0"/>
    <s v="CENTRO SUR AMAZONIA"/>
    <s v="Putumayo"/>
    <s v="Puerto Caicedo"/>
    <n v="86569"/>
    <s v="PUTUMAYO"/>
    <s v="Acueducto y/o Alcantarillado"/>
    <s v="CONSTRUCCIÓN DE POZO PROFUNDO, TANQUE ELEVADO Y RED DE DISTRIBUCIÓN VEREDA ARIZONA DEL MUNICIPIO DE PUERTO CAICEDO DEPARTAMENTO DEL PUTUMAYO PUTUMAYO"/>
    <n v="3020987662"/>
    <s v="En ajuste proponente"/>
    <m/>
    <n v="3020.987662"/>
    <m/>
    <m/>
    <s v="NO"/>
    <s v="BAJA"/>
    <m/>
    <m/>
    <s v="Jorge Andrés Arcos Caicedo"/>
    <s v="SI"/>
    <m/>
    <m/>
    <m/>
    <m/>
    <s v="1186569198861: Construir sistemas individuales para el suministro de agua para consumo humano mediante aljibes, para las familias rurales de las 70 veredas y comunidades étnicas indígenas y afros, del municipio de Puerto Caicedo, departamento del Putumayo."/>
  </r>
  <r>
    <n v="555"/>
    <n v="149358"/>
    <m/>
    <s v="Alcaldía de Rioblanco"/>
    <x v="0"/>
    <s v="CENTRO SUR AMAZONIA"/>
    <s v="Tolima"/>
    <s v="Rioblanco"/>
    <n v="73616"/>
    <s v="SUR DEL TOLIMA"/>
    <s v="Energía"/>
    <s v="CONSTRUCCIÓN ELECTRIFICACION RURAL VEREDA CRISTALINA MUNICIPIO RIOBLANCO - TOLIMA"/>
    <n v="48996744"/>
    <s v="En ajuste proponente"/>
    <d v="2018-10-11T00:00:00"/>
    <n v="48.996744"/>
    <m/>
    <m/>
    <s v="NO"/>
    <s v="BAJA"/>
    <m/>
    <m/>
    <s v="CARMEN INES CRUZ BETANCOURT - Jenny Carolina Vásquez Pinzón"/>
    <s v="SI"/>
    <m/>
    <m/>
    <m/>
    <m/>
    <m/>
  </r>
  <r>
    <n v="556"/>
    <n v="149393"/>
    <m/>
    <s v="Alcaldía de Rioblanco"/>
    <x v="0"/>
    <s v="CENTRO SUR AMAZONIA"/>
    <s v="Tolima"/>
    <s v="Rioblanco"/>
    <n v="73616"/>
    <s v="SUR DEL TOLIMA"/>
    <s v="Energía"/>
    <s v="CONSTRUCCIÓN ELECTRIFICACION RURAL VEREDA LOS NARANJOS MUNCIPIO DE RIOBLANCO- TOLIMA"/>
    <n v="256869459"/>
    <s v="En ajuste proponente"/>
    <d v="2018-10-11T00:00:00"/>
    <n v="256.86945900000001"/>
    <m/>
    <m/>
    <s v="NO"/>
    <s v="BAJA"/>
    <m/>
    <m/>
    <s v="CARMEN INES CRUZ BETANCOURT - Jenny Carolina Vásquez Pinzón"/>
    <s v="SI"/>
    <m/>
    <m/>
    <m/>
    <m/>
    <m/>
  </r>
  <r>
    <n v="557"/>
    <n v="149387"/>
    <m/>
    <s v="Alcaldía de Rioblanco"/>
    <x v="0"/>
    <s v="CENTRO SUR AMAZONIA"/>
    <s v="Tolima"/>
    <s v="Rioblanco"/>
    <n v="73616"/>
    <s v="SUR DEL TOLIMA"/>
    <s v="Energía"/>
    <s v="CONSTRUCCIÓN ELECTRIFICACION RURAL VEREDA FUNDADORES MUNCIPIO DE RIOBLANCO- TOLIMA"/>
    <n v="289204522"/>
    <s v="En ajuste proponente"/>
    <d v="2018-10-11T00:00:00"/>
    <n v="289.204522"/>
    <m/>
    <m/>
    <s v="NO"/>
    <s v="BAJA"/>
    <m/>
    <m/>
    <s v="CARMEN INES CRUZ BETANCOURT - Jenny Carolina Vásquez Pinzón"/>
    <s v="SI"/>
    <m/>
    <m/>
    <m/>
    <m/>
    <m/>
  </r>
  <r>
    <n v="558"/>
    <n v="149378"/>
    <m/>
    <s v="Alcaldía de Rioblanco"/>
    <x v="0"/>
    <s v="CENTRO SUR AMAZONIA"/>
    <s v="Tolima"/>
    <s v="Rioblanco"/>
    <n v="73616"/>
    <s v="SUR DEL TOLIMA"/>
    <s v="Energía"/>
    <s v="CONSTRUCCIÓN ELECTRIFICACION RURAL VEREDA LOS LIMONES MUNICIPIO DE RIOBLANCO- TOLIMA"/>
    <n v="72210013"/>
    <s v="En ajuste proponente"/>
    <d v="2018-10-11T00:00:00"/>
    <n v="72.210013000000004"/>
    <m/>
    <m/>
    <s v="NO"/>
    <s v="BAJA"/>
    <m/>
    <m/>
    <s v="CARMEN INES CRUZ BETANCOURT - Jenny Carolina Vásquez Pinzón"/>
    <s v="SI"/>
    <m/>
    <m/>
    <m/>
    <m/>
    <m/>
  </r>
  <r>
    <n v="559"/>
    <n v="149363"/>
    <m/>
    <s v="Alcaldía de Rioblanco"/>
    <x v="0"/>
    <s v="CENTRO SUR AMAZONIA"/>
    <s v="Tolima"/>
    <s v="Rioblanco"/>
    <n v="73616"/>
    <s v="SUR DEL TOLIMA"/>
    <s v="Energía"/>
    <s v="CONSTRUCCIÓN ELECTRIFICACIÓN RURAL VEREDA SAN MATEO MUNICIPIO RIOBLANCO TOLIMA"/>
    <n v="403842667"/>
    <s v="En ajuste proponente"/>
    <d v="2018-10-11T00:00:00"/>
    <n v="403.84266700000001"/>
    <m/>
    <m/>
    <s v="NO"/>
    <s v="BAJA"/>
    <m/>
    <m/>
    <s v="CARMEN INES CRUZ BETANCOURT - Jenny Carolina Vásquez Pinzón"/>
    <s v="SI"/>
    <m/>
    <m/>
    <m/>
    <m/>
    <m/>
  </r>
  <r>
    <n v="560"/>
    <n v="149367"/>
    <m/>
    <s v="Emp. Ener Tolima A A de Rioblanco"/>
    <x v="2"/>
    <s v="CENTRO SUR AMAZONIA"/>
    <s v="Tolima"/>
    <s v="Rioblanco"/>
    <n v="73616"/>
    <s v="SUR DEL TOLIMA"/>
    <s v="Energía"/>
    <s v="CONSTRUCCIÓN ELECTRIFICACIÓN RURAL VEREDA EL PLACER DEL MUNCIPIO DE RIOBLANCO- TOLIMA"/>
    <n v="338172329"/>
    <s v="En ajuste proponente"/>
    <d v="2018-10-18T00:00:00"/>
    <n v="338.17232899999999"/>
    <m/>
    <m/>
    <s v="NO"/>
    <s v="BAJA"/>
    <m/>
    <m/>
    <s v="CARMEN INES CRUZ BETANCOURT - Jenny Carolina Vásquez Pinzón"/>
    <s v="SI"/>
    <m/>
    <m/>
    <m/>
    <m/>
    <m/>
  </r>
  <r>
    <n v="561"/>
    <n v="149375"/>
    <m/>
    <s v="Emp. E. Tolima Rioblanco"/>
    <x v="2"/>
    <s v="CENTRO SUR AMAZONIA"/>
    <s v="Tolima"/>
    <s v="Rioblanco"/>
    <n v="73616"/>
    <s v="SUR DEL TOLIMA"/>
    <s v="Energía"/>
    <s v="CONSTRUCCIÓN ELECTRIFICACION RURAL VEREDA LA OCASIÓN MUNICIPIO DE RIOBLANCO- TOLIMA"/>
    <n v="393887372"/>
    <s v="En ajuste proponente"/>
    <d v="2018-10-19T00:00:00"/>
    <n v="393.88737200000003"/>
    <m/>
    <m/>
    <s v="NO"/>
    <s v="BAJA"/>
    <m/>
    <m/>
    <s v="CARMEN INES CRUZ BETANCOURT - Jenny Carolina Vásquez Pinzón"/>
    <s v="SI"/>
    <m/>
    <m/>
    <m/>
    <m/>
    <m/>
  </r>
  <r>
    <n v="562"/>
    <n v="50390"/>
    <m/>
    <s v="Alcaldía de San Vicente del Caguán"/>
    <x v="0"/>
    <s v="CENTRO SUR AMAZONIA"/>
    <s v="Caquetá"/>
    <s v="San Vicente del Caguán"/>
    <n v="18753"/>
    <s v="CUENCA DEL CAGUÁN Y PIEDEMONTE CAQUETEÑO"/>
    <s v="Acueducto y/o Alcantarillado"/>
    <s v="CONSTRUCCIÓN DEL ALCANTARILLADO Y PTAR DEL CENTRO POBLADO LAS DELICIAS EN EL MUNICIPIO DE SAN VICENTE DEL CAGUÁN"/>
    <n v="533178166"/>
    <s v="En ajuste proponente"/>
    <m/>
    <n v="533.17816600000003"/>
    <m/>
    <m/>
    <s v="NO"/>
    <s v="BAJA"/>
    <m/>
    <m/>
    <s v="LORENZO ANDRES VARGAS - Diana Cristina Gómez Reyes "/>
    <s v="SI"/>
    <m/>
    <m/>
    <m/>
    <m/>
    <m/>
  </r>
  <r>
    <n v="563"/>
    <n v="153108"/>
    <m/>
    <s v="Alcaldía de Ataco"/>
    <x v="0"/>
    <s v="CENTRO SUR AMAZONIA"/>
    <s v="Tolima"/>
    <s v="Ataco"/>
    <n v="73067"/>
    <s v="SUR DEL TOLIMA"/>
    <s v="Acueducto y/o Alcantarillado"/>
    <s v="CONSTRUCCIÓN DE BATERÍAS SANITARIAS EN LA ZONA RURAL DEL MUNICIPIO DE ATACO. ATACO"/>
    <n v="4794609701"/>
    <s v="En ajuste proponente"/>
    <m/>
    <n v="4794.6097010000003"/>
    <m/>
    <m/>
    <s v="NO"/>
    <s v="BAJA"/>
    <m/>
    <m/>
    <s v="CARMEN INES CRUZ BETANCOURT - Jenny Carolina Vásquez Pinzón"/>
    <s v="SI"/>
    <m/>
    <m/>
    <m/>
    <m/>
    <m/>
  </r>
  <r>
    <n v="564"/>
    <n v="152169"/>
    <m/>
    <s v="Departamento de Santander"/>
    <x v="0"/>
    <s v="CENTRO ORIENTE"/>
    <s v="Santander"/>
    <s v="Sabana de Torres,  Rionegro"/>
    <s v="68655 -68615"/>
    <s v="ZOMAC"/>
    <s v="Educación Pública"/>
    <s v="DOTACIÓN DE MENAJE PARA COCINA Y MOBILIARIO PARA RESTAURANTE ESCOLAR PARA LAS INSTITUCIONES EDUCATIVAS DE LOS MUNICIPIOS DE RIONEGRO Y SABANA DE TORRES DEL DEPARTAMENTO SANTANDER"/>
    <n v="1018144202"/>
    <s v="En ajuste proponente"/>
    <m/>
    <n v="1018.144202"/>
    <m/>
    <m/>
    <s v="NO"/>
    <m/>
    <m/>
    <m/>
    <m/>
    <s v="SI"/>
    <m/>
    <m/>
    <m/>
    <m/>
    <m/>
  </r>
  <r>
    <n v="565"/>
    <n v="151499"/>
    <m/>
    <s v="Alcaldía de La Jagua de Ibirico"/>
    <x v="0"/>
    <s v="CARIBE"/>
    <s v="Cesar"/>
    <s v="La Jagua de Ibirico"/>
    <n v="20400"/>
    <s v="SIERRA NEVADA - PERIJÁ"/>
    <s v="Infraestructura vial"/>
    <s v="MEJORAMIENTO DE VÍAS TERCIARIAS FASE DOS EN ZONAS RURALES DEL MUNICIPIO DE LA JAGUA DE IBIRICO DEPARTAMENTO DEL CESAR"/>
    <n v="2300000000"/>
    <s v="En ajuste proponente"/>
    <m/>
    <n v="2300"/>
    <m/>
    <m/>
    <s v="NO"/>
    <s v="BAJA"/>
    <s v="1220400297578 Mejorar las vías terciarias de las veredas del núcleo San Isidro, para facilitar el transporte de habitantes y productos agropecuarios del municipio de La Jagua de Ibirico (Cesar)._x000a_1220400297495 Adelantar estudios, diseños y mejoramiento de las vías terciarias de las veredas del núcleo Las Argentinas, para facilitar el transporte de habitantes y productos agropecuarios del municipio de La Jagua de Ibirico (Cesar)."/>
    <m/>
    <s v="ELVIA MARIA MEJIA FERNANDEZ -  Ernesto Mejía Mora"/>
    <s v="SI"/>
    <m/>
    <m/>
    <m/>
    <m/>
    <m/>
  </r>
  <r>
    <n v="566"/>
    <n v="119711"/>
    <m/>
    <s v="Alcaldía de Puerto Rondón"/>
    <x v="0"/>
    <s v="DEL LLANO"/>
    <s v="Arauca"/>
    <s v="Puerto Rondón"/>
    <n v="81591"/>
    <s v="ZOMAC"/>
    <s v="Infraestructura vial"/>
    <s v="CONSTRUCCIÓN BOX COULVER SOBRE CAÑO BUENOS AIRES VEREDA EL LETRERO DEL PUERTO RONDÓN"/>
    <n v="100000000"/>
    <s v="En ajuste proponente"/>
    <m/>
    <n v="100"/>
    <m/>
    <m/>
    <s v="NO"/>
    <m/>
    <m/>
    <m/>
    <m/>
    <s v="SI"/>
    <m/>
    <m/>
    <m/>
    <m/>
    <m/>
  </r>
  <r>
    <n v="567"/>
    <n v="127673"/>
    <m/>
    <s v="Alcaldía de Corinto"/>
    <x v="0"/>
    <s v="PACÍFICO"/>
    <s v="Cauca"/>
    <s v="Corinto"/>
    <n v="19212"/>
    <s v="ALTO PATÍA - NORTE DEL CAUCA"/>
    <s v="Acueducto y/o Alcantarillado"/>
    <s v="CONSTRUCCIÓN UNIDADES SANITARIAS CON SISTEMA DE TRATAMIENTO DE AGUAS RESIDUALES PARA EL ÁREA DISPERSA Y URBANA DEL MUNICIPIO DE CORINTO EN EL DEPARTAMENTO DEL CAUCA . CORINTO CORINTO"/>
    <n v="7892068611"/>
    <s v="En ajuste proponente"/>
    <m/>
    <n v="7892.0686109999997"/>
    <m/>
    <m/>
    <s v="NO"/>
    <s v="BAJA"/>
    <m/>
    <m/>
    <s v="ESNEYDER GOMEZ SALAMANCA - Alexander Huila Ramírez"/>
    <s v="SI"/>
    <m/>
    <m/>
    <m/>
    <m/>
    <s v="119212266221_x000a_Realizar estudio, diseños y construcción de soluciones individuales de saneamiento básico (pozos sépticos) en zonas rurales donde no es posible una solución colectiva en el municipio de Corinto Cauca."/>
  </r>
  <r>
    <n v="568"/>
    <n v="125538"/>
    <m/>
    <s v="Alcaldía de Amalfi"/>
    <x v="0"/>
    <s v="EJE CAFETERO"/>
    <s v="Antioquia "/>
    <s v="Amalfi"/>
    <n v="5031"/>
    <s v="BAJO CAUCA Y NORDESTE ANTIOQUEÑO"/>
    <s v="Salud Pública"/>
    <s v="DOTACIÓN DE EQUIPOS BIOMÉDICOS Y MOBILIARIOS PARA LA ESE HOSPITAL EL CARMEN DEL MUNICIPIO AMALFI"/>
    <n v="311427760"/>
    <s v="En ajuste proponente"/>
    <m/>
    <n v="311.42775999999998"/>
    <m/>
    <m/>
    <s v="NO"/>
    <s v="BAJA"/>
    <m/>
    <m/>
    <s v="JAVIER IGNACIO MOLINA PALACIO - Wiston Iván Gómez Jiménez"/>
    <s v="SI"/>
    <m/>
    <m/>
    <m/>
    <m/>
    <s v="N/A"/>
  </r>
  <r>
    <n v="569"/>
    <n v="106965"/>
    <m/>
    <s v="Alcaldía de Pradera"/>
    <x v="0"/>
    <s v="PACÍFICO"/>
    <s v="Valle del Cauca"/>
    <s v="Pradera"/>
    <n v="76563"/>
    <s v="ALTO PATÍA - NORTE DEL CAUCA"/>
    <s v="Acueducto y/o Alcantarillado"/>
    <s v="CONSTRUCCIÓN UNIDADES SANITARIAS CON SISTEMA DE TRATAMIENTO DE AGUAS RESIDUALES PARA EL ÁREA RURAL DISPERSA Y URBANA DEL MUNICIPIO DE PRADERA VALLE PRADERA"/>
    <n v="7066762791"/>
    <s v="En ajuste proponente"/>
    <m/>
    <n v="7066.7627910000001"/>
    <m/>
    <m/>
    <s v="NO"/>
    <s v="BAJA"/>
    <m/>
    <m/>
    <s v="ESNEYDER GOMEZ SALAMANCA - Alexander Huila Ramírez"/>
    <s v="SI"/>
    <m/>
    <m/>
    <m/>
    <m/>
    <m/>
  </r>
  <r>
    <n v="570"/>
    <n v="159830"/>
    <m/>
    <s v="Alcaldía de San Luis"/>
    <x v="0"/>
    <s v="EJE CAFETERO"/>
    <s v="Antioquia"/>
    <s v="San Luis"/>
    <n v="5660"/>
    <s v="ZOMAC"/>
    <s v="Infraestructura vial"/>
    <s v="MEJORAMIENTO DE VÍA TERCIARIA EN LA VEREDA EL POPAL KM3+800 - K7+500 DEL MUNICIPIO DE SAN LUIS - DEPARTAMENTO DE ANTIOQUIA SAN LUIS"/>
    <n v="11729954832"/>
    <s v="En ajuste proponente"/>
    <m/>
    <n v="11729.954831999999"/>
    <m/>
    <m/>
    <s v="NO"/>
    <m/>
    <m/>
    <m/>
    <m/>
    <s v="SI"/>
    <m/>
    <m/>
    <m/>
    <m/>
    <m/>
  </r>
  <r>
    <n v="571"/>
    <n v="160419"/>
    <m/>
    <s v="Alcaldía de Patía"/>
    <x v="0"/>
    <s v="PACÍFICO"/>
    <s v="Cauca"/>
    <s v="Patía"/>
    <n v="19532"/>
    <s v="ALTO PATÍA - NORTE DEL CAUCA"/>
    <s v="Acueducto y/o Alcantarillado"/>
    <s v="CONSTRUCCIÓN DEL COLECTOR DE ALCANTARILLADO SANITARIO EN EL SECTOR PASO MALO DE LA CABECERA MUNICIPAL DE EL BORDO PATÍA, CAUCA"/>
    <n v="3604581712"/>
    <s v="En ajuste proponente"/>
    <m/>
    <n v="3604.5817120000002"/>
    <m/>
    <s v="CEO - Compañía energética de occidente ESP S.A"/>
    <s v="NO"/>
    <s v="BAJA"/>
    <s v="26 nov 2018: de acuerdo a información remitida por Maria Offir Jimenez, este proyecto es del interes del contribuyente Organización Delima; según lo informado por Unidad de Proyectos CCI Occidente."/>
    <m/>
    <s v="ESNEYDER GOMEZ SALAMANCA - Alexander Huila Ramírez"/>
    <s v="SI"/>
    <m/>
    <m/>
    <m/>
    <m/>
    <s v="119532318380_x000a_Realizar estudios, diseños construcción, ampliación y/o mejoramiento de sistemas de alcantarillado y plantas de tratamiento de aguas residuales para minimizar la contaminación de las corrientes hídricas que recorren los municipios PDET de la subregión del Alto Patía y Norte del Cauca."/>
  </r>
  <r>
    <n v="572"/>
    <n v="161067"/>
    <m/>
    <s v="Alcaldía de Ataco"/>
    <x v="0"/>
    <s v="CENTRO SUR AMAZONIA"/>
    <s v="Tolima"/>
    <s v="Ataco"/>
    <n v="73067"/>
    <s v="SUR DEL TOLIMA"/>
    <s v="Salud Pública"/>
    <s v="ADQUISICIÓN DE UNA AMBULANCIA PARA EL TRASPORTE ASISTENCIAL BÁSICO DE URGENCIAS DE SALUD EN EL MUNICIPIO DE ATACO, TOLIMA"/>
    <n v="186000000"/>
    <s v="En ajuste proponente"/>
    <m/>
    <n v="186"/>
    <m/>
    <m/>
    <s v="NO"/>
    <s v="BAJA"/>
    <s v="1573067166822  dotar de ambulancias  al hospital nuestra señora de lourdes y centro de salud santiago perez que  favorezca el transporte de pacientes   del Municipio de Ataco Tolima._x000a_1573067167270 Dotar al hospital nuestra señora de Lourdes de dos unidades moviles  con equipos, carpas y elementos necesarios    para realizar jornadas de salud  extramurales  en el Municipio de Ataco Tolima teniendo en cuenta  enfoque diferencial y de  genero"/>
    <m/>
    <s v="CARMEN INES CRUZ BETANCOURT - Jenny Carolina Vásquez Pinzón"/>
    <s v="SI"/>
    <m/>
    <m/>
    <m/>
    <m/>
    <m/>
  </r>
  <r>
    <n v="573"/>
    <n v="19757"/>
    <m/>
    <s v="Alcaldía de Sabanalarga"/>
    <x v="0"/>
    <s v="DEL LLANO"/>
    <s v="Casanare "/>
    <s v="Sabanalarga"/>
    <n v="85300"/>
    <s v="ZOMAC"/>
    <s v="Acueducto y/o Alcantarillado"/>
    <s v="AMPLIACIÓN MEJORAMIENTO Y OPTIMIZACION DE LA INFRAESTRUCTURA DEL ACUEDUCTO DE LA VEREDA PUERTO NUEVO MUNICIPIO DE SABANALARGA"/>
    <n v="1861341224"/>
    <s v="En ajuste proponente"/>
    <m/>
    <n v="1861.341224"/>
    <m/>
    <m/>
    <s v="NO"/>
    <m/>
    <m/>
    <m/>
    <m/>
    <s v="SI"/>
    <m/>
    <m/>
    <m/>
    <m/>
    <m/>
  </r>
  <r>
    <n v="574"/>
    <n v="136781"/>
    <m/>
    <s v="Alcaldía de Nóvita"/>
    <x v="0"/>
    <s v="PACÍFICO"/>
    <s v="Chocó"/>
    <s v="Nóvita"/>
    <n v="27491"/>
    <s v="CHOCÓ"/>
    <s v="Infraestructura vial"/>
    <s v="CONSTRUCCIÓN DE PLACA HUELLA EN LA VÍA QUE COMUNICA A LA CABECERA MUNICIPAL DE NOVITA CON EL CORREGIMIENTO DE SAN LORENZO, EN EL MUNICIPIO DE NOVITA - CHOCÓ"/>
    <n v="12035652404"/>
    <s v="En ajuste proponente"/>
    <m/>
    <n v="12035.652404"/>
    <m/>
    <m/>
    <s v="NO"/>
    <s v="BAJA"/>
    <m/>
    <m/>
    <s v="BETTY EUGENIA MORENO"/>
    <s v="SI"/>
    <m/>
    <m/>
    <m/>
    <s v="No tiene iniciativa asociada"/>
    <s v="No tiene iniciativa asociada"/>
  </r>
  <r>
    <n v="575"/>
    <n v="163157"/>
    <m/>
    <s v="Alcaldía de Florencia"/>
    <x v="0"/>
    <s v="PACÍFICO"/>
    <s v="Cauca"/>
    <s v="Florencia"/>
    <n v="19290"/>
    <s v="ZOMAC"/>
    <s v="Infraestructura vial"/>
    <s v="REHABILITACIÓN DE VÍAS TERCIARIAS EN LA ZONA RURAL DEL MUNICIPIO DE FLORENCIA, DEPARTAMENTO DEL CAUCA MEDIANTE CONSTRUCCIÓN DE PLACA HUELLA CAUCA"/>
    <n v="5998355829"/>
    <s v="En ajuste proponente"/>
    <m/>
    <n v="5998.3558290000001"/>
    <m/>
    <m/>
    <s v="NO"/>
    <m/>
    <m/>
    <m/>
    <m/>
    <s v="SI"/>
    <m/>
    <m/>
    <m/>
    <m/>
    <m/>
  </r>
  <r>
    <n v="576"/>
    <n v="164136"/>
    <m/>
    <s v="Alcaldía de Medio San Juan"/>
    <x v="0"/>
    <s v="PACÍFICO"/>
    <s v="Chocó"/>
    <s v="Medio San Juan"/>
    <n v="27450"/>
    <s v="CHOCÓ"/>
    <s v="Infraestructura vial"/>
    <s v="MEJORAMIENTO Y CONSTRUCCIÓN DE PLACA HUELLA DE LA VÍA ANDAGOYA CABECERA MUNICIPAL - CHIQUICHOQUI, DEPARTAMENTO DEL CHOCÓ. MEDIO SAN JUAN MEDIO SAN JUAN"/>
    <n v="12040348667"/>
    <s v="En ajuste proponente"/>
    <m/>
    <n v="12040.348667"/>
    <m/>
    <m/>
    <s v="NO"/>
    <s v="BAJA"/>
    <m/>
    <m/>
    <s v="BETTY EUGENIA MORENO"/>
    <s v="SI"/>
    <m/>
    <m/>
    <m/>
    <n v="527450163632"/>
    <s v="Mejorar la vía que comunica al  aeropuerto del Municipio de Condoto con la comunidad de Chiquichoqui municipio del medio San Juan."/>
  </r>
  <r>
    <n v="577"/>
    <n v="163314"/>
    <m/>
    <s v="Alcaldía de Mercaderes"/>
    <x v="0"/>
    <s v="PACÍFICO"/>
    <s v="Cauca"/>
    <s v="Mercaderes"/>
    <n v="19450"/>
    <s v="ALTO PATÍA - NORTE DEL CAUCA"/>
    <s v="Infraestructura vial"/>
    <s v="MEJORAMIENTO DE VÍAS RURALES MEDIANTE LA CONSTRUCCIÓN DE PLACA HUELLA EN EL MUNICIPIO DE MERCADERES MERCADERES"/>
    <n v="5998355830"/>
    <s v="En ajuste proponente"/>
    <m/>
    <n v="5998.3558300000004"/>
    <m/>
    <m/>
    <s v="NO"/>
    <s v="BAJA"/>
    <m/>
    <m/>
    <s v="ESNEYDER GOMEZ SALAMANCA - Alexander Huila Ramírez"/>
    <s v="SI"/>
    <m/>
    <m/>
    <m/>
    <m/>
    <s v="119450289530_x000a_Realizar estudios, diseños y construcción de placa huella en las vías terciarias del municipio de Mercaderes, Cauca"/>
  </r>
  <r>
    <n v="578"/>
    <n v="165597"/>
    <m/>
    <s v="Alcaldía del Carmen del Atrato"/>
    <x v="0"/>
    <s v="PACÍFICO"/>
    <s v="Chocó"/>
    <s v="El Carmen del Atrato"/>
    <n v="27245"/>
    <s v="ZOMAC"/>
    <s v="Infraestructura vial"/>
    <s v="CONSTRUCCIÓN DE 5 KILOMETROS DE PLACA HUELLA DESDE LA VEREDA LA ARGELIA HASTA EL CARMEN, CABECERA MUNICIPAL DE CARMEN DEL ATRATO EL CARMEN DE ATRATO"/>
    <n v="10792305199"/>
    <s v="En ajuste proponente"/>
    <m/>
    <n v="10792.305199"/>
    <m/>
    <m/>
    <s v="NO"/>
    <m/>
    <m/>
    <m/>
    <m/>
    <s v="SI"/>
    <m/>
    <m/>
    <m/>
    <m/>
    <m/>
  </r>
  <r>
    <n v="579"/>
    <n v="166059"/>
    <m/>
    <s v="Alcaldía de Nóvita"/>
    <x v="0"/>
    <s v="PACÍFICO"/>
    <s v="Chocó"/>
    <s v="Nóvita"/>
    <n v="27491"/>
    <s v="CHOCÓ"/>
    <s v="Infraestructura vial"/>
    <s v="CONSTRUCCIÓN DE PLACA PLACA HUELLA EN LA VÍA QUE COMUNICA A LA CABECERA MUNICIPAL DE NOVITA CON EL CORREGIMIENTO DE SAN LORENZO EN EL MUNICIPIO DE NOVITA. NÓVITA "/>
    <n v="12035652404"/>
    <s v="En ajuste proponente"/>
    <m/>
    <n v="12035.652404"/>
    <m/>
    <m/>
    <s v="NO"/>
    <s v="BAJA"/>
    <m/>
    <m/>
    <s v="BETTY EUGENIA MORENO"/>
    <s v="SI"/>
    <m/>
    <m/>
    <m/>
    <s v="No tiene iniciativa asociada"/>
    <s v="No tiene iniciativa asociada"/>
  </r>
  <r>
    <n v="580"/>
    <n v="157564"/>
    <m/>
    <s v="Alcaldía De Urumita"/>
    <x v="0"/>
    <s v="CARIBE"/>
    <s v="La Guajira "/>
    <s v="Urumita"/>
    <n v="44855"/>
    <s v="ZOMAC"/>
    <s v="Acueducto y/o Alcantarillado"/>
    <s v="CONSTRUCCIÓN DE 100 UNIDADES SANITARIAS CON SISTEMAS DE TRATAMIENTO DE AGUAS RESIDUALES CON FILTRO ANAEROBICO, EN EL SECTOR RURAL DEL MUNICIPIO DE URUMITA, LA GUAJIRA"/>
    <n v="2478940559"/>
    <s v="En ajuste proponente"/>
    <m/>
    <n v="2478.9405590000001"/>
    <m/>
    <m/>
    <s v="NO"/>
    <m/>
    <m/>
    <m/>
    <m/>
    <s v="SI"/>
    <m/>
    <m/>
    <m/>
    <m/>
    <m/>
  </r>
  <r>
    <n v="581"/>
    <n v="87324"/>
    <m/>
    <s v="Alcaldía Tame"/>
    <x v="0"/>
    <s v="DEL LLANO"/>
    <s v="Arauca"/>
    <s v="Tame"/>
    <n v="81794"/>
    <s v="ARAUCA"/>
    <s v="Infraestructura vial"/>
    <s v="MEJORAMIENTO Y MANTENIMIENTO DE LA VIA LUCITANIA-LA SIBERIA I EN EL MUNICIPIO DE TAME, DEPARTAMENTO DE ARAUCA"/>
    <n v="4999443489.1899996"/>
    <s v="En ajuste proponente"/>
    <m/>
    <n v="4999.4434891899991"/>
    <m/>
    <m/>
    <s v="NO"/>
    <s v="BAJA"/>
    <m/>
    <m/>
    <s v="MARTA INES LOPEZ CESPEDES - Alvaro Augusto Castellanos Hernández"/>
    <s v="SI"/>
    <m/>
    <m/>
    <m/>
    <m/>
    <m/>
  </r>
  <r>
    <n v="582"/>
    <n v="175911"/>
    <m/>
    <s v="Alcaldía de Pensilvania"/>
    <x v="0"/>
    <s v="EJE CAFETERO"/>
    <s v="Caldas"/>
    <s v="Pensilvania"/>
    <n v="17541"/>
    <s v="ZOMAC"/>
    <s v="Acueducto y/o Alcantarillado"/>
    <s v="CONSTRUCCIÓN DE UNIDADES SANITARIAS PARA EL MEJORAMIENTO DE LAS CONDICIONES DE SANEAMIENTO DE LA ZONA RURAL DEL MUNICIPIO DE PENSILVANIA"/>
    <n v="496912835"/>
    <s v="En ajuste proponente"/>
    <m/>
    <n v="496.91283499999997"/>
    <m/>
    <m/>
    <s v="NO"/>
    <m/>
    <m/>
    <d v="2019-02-11T00:00:00"/>
    <m/>
    <s v="SI"/>
    <m/>
    <m/>
    <m/>
    <m/>
    <m/>
  </r>
  <r>
    <n v="583"/>
    <n v="53458"/>
    <m/>
    <s v="Alcaldía de Dibulla "/>
    <x v="0"/>
    <s v="CARIBE"/>
    <s v=" La Guajira"/>
    <s v="Dibulla"/>
    <n v="44090"/>
    <s v="SIERRA NEVADA - PERIJÁ"/>
    <s v="Acueducto y/o Alcantarillado"/>
    <s v="FORMULACIÓN CONSTRUCCIÓN DEL SISTEMA DE ALCANTARILLADO SANITARIO DEL CORREGIMIENTO DE PALOMINO, DEPARTAMENTO DE LA GUAJIRA, MUNICIPIO DE DIBULLA"/>
    <n v="22782595245"/>
    <s v="En ajuste proponente"/>
    <m/>
    <n v="22782.595245"/>
    <m/>
    <m/>
    <s v="NO"/>
    <s v="BAJA"/>
    <s v="1244090289449: Adelantar estudios, diseños y construcción de alcantarillados, que contribuyan a la salud y bienestar de las familias de los centros poblados rurales del municipio Dibulla (La Guajira)._x000a_"/>
    <m/>
    <s v="ELVIA MARIA MEJIA FERNANDEZ -  Ernesto Mejía Mora"/>
    <s v="SI"/>
    <m/>
    <m/>
    <m/>
    <m/>
    <m/>
  </r>
  <r>
    <n v="584"/>
    <n v="146284"/>
    <m/>
    <s v="Alcaldía de Guadalupe"/>
    <x v="0"/>
    <s v="EJE CAFETERO"/>
    <s v="Antioquia"/>
    <s v="Guadalupe"/>
    <n v="5315"/>
    <s v="ZOMAC"/>
    <s v="Educación Pública"/>
    <s v="CONSTRUCCIÓN DEL CENTRO DE DESARROLLO INFANTIL CDI EN EL MUNICIPIO DE GUADALUPE"/>
    <n v="2727694824"/>
    <s v="En ajuste proponente"/>
    <m/>
    <n v="2727.6948240000002"/>
    <m/>
    <m/>
    <s v="NO"/>
    <m/>
    <m/>
    <m/>
    <m/>
    <s v="SI"/>
    <m/>
    <m/>
    <m/>
    <m/>
    <m/>
  </r>
  <r>
    <n v="585"/>
    <n v="182191"/>
    <m/>
    <s v="Alcaldía de San Miguel"/>
    <x v="0"/>
    <s v="CENTRO SUR AMAZONIA"/>
    <s v="Putumayo"/>
    <s v="San Miguel"/>
    <n v="86757"/>
    <s v="PUTUMAYO"/>
    <s v="Educación Pública"/>
    <s v="CONSTRUCCIÓN AULA ESCOLAR IER AGUA CLARA SEDE HELICONIAS INFRAESTRUCTURA PARA LA PAZ DEL MUNICIPIO DE SAN MIGUEL PUTUMAYO"/>
    <n v="217320964"/>
    <s v="En ajuste proponente"/>
    <m/>
    <n v="217.320964"/>
    <m/>
    <m/>
    <s v="NO"/>
    <s v="BAJA"/>
    <m/>
    <m/>
    <s v="Jorge Andrés Arcos Caicedo"/>
    <s v="SI"/>
    <m/>
    <m/>
    <m/>
    <m/>
    <s v="1186757186858: Mejorar la infraestructura de las instituciones educativas rurales del municipio de San Miguel departamento del Putumayo."/>
  </r>
  <r>
    <n v="586"/>
    <n v="182928"/>
    <m/>
    <s v="Alcaldía de Amalfi"/>
    <x v="0"/>
    <s v="EJE CAFETERO"/>
    <s v="Antioquia "/>
    <s v="Amalfi"/>
    <n v="5031"/>
    <s v="BAJO CAUCA Y NORDESTE ANTIOQUEÑO"/>
    <s v="Infraestructura vial"/>
    <s v="MANTENIMIENTO Y/O MEJORAMIENTO DE VÍAS TERCIARIAS DEL SECTOR (PARTIDAS DEL RIO SALAZAR - EL JARDIN) DEL MUNICIPIO DE AMALFI"/>
    <n v="1000000000"/>
    <s v="En ajuste proponente"/>
    <m/>
    <n v="1000"/>
    <m/>
    <m/>
    <s v="NO"/>
    <s v="BAJA"/>
    <m/>
    <m/>
    <s v="JAVIER IGNACIO MOLINA PALACIO - Wiston Iván Gómez Jiménez"/>
    <s v="SI"/>
    <m/>
    <m/>
    <m/>
    <m/>
    <s v="305031292430 -  Construir infraestructura  vial terciaria en diferentes tramos veredales de la zona rural del municipio de Amalfi, con el objetivo de mejorar la movilidad de los peatones y vehículos ._x000a_305031292446 - Mejorar las vías terciarias en el municipio de Amalfi"/>
  </r>
  <r>
    <n v="587"/>
    <n v="185216"/>
    <m/>
    <s v="Alcaldía de Puerto Concordia"/>
    <x v="0"/>
    <s v="DEL LLANO"/>
    <s v="Meta"/>
    <s v="Puerto Concordia"/>
    <n v="50450"/>
    <s v="MACARENA - GUAVIARE"/>
    <s v="Infraestructura vial"/>
    <s v="MEJORAMIENTO DE VÍAS TERCIARIAS MEDIANTE EL USO DE PLACA HUELLA EN EL MUNICIPIO DE PUERTO CONCORDIA"/>
    <n v="6420145655"/>
    <s v="En ajuste proponente"/>
    <m/>
    <n v="6420.1456550000003"/>
    <m/>
    <m/>
    <s v="NO"/>
    <s v="BAJA"/>
    <m/>
    <m/>
    <s v="Claudia  Patricia  Martínez Anzola"/>
    <s v="SI"/>
    <m/>
    <m/>
    <m/>
    <m/>
    <s v="750450292108 Rehabilitar, mejorar y mantener aproximadamente 1.700 Km de vías terciarias de 38 veredas, mediante conformación de calzadas, obras de arte y placas huellas en el Municipio de Puerto Concordia -Meta"/>
  </r>
  <r>
    <n v="588"/>
    <n v="195822"/>
    <m/>
    <s v="Alcaldía de Salento"/>
    <x v="0"/>
    <s v="EJE CAFETERO"/>
    <s v="Quindío"/>
    <s v="Salento"/>
    <n v="63690"/>
    <s v="ZOMAC"/>
    <s v="Infraestructura vial"/>
    <s v="MEJORAMIENTO DE LA MOVILIDAD VIAL TERCIARIA &quot;LAS COLINAS - LA NUBIA&quot; EN EL SECTOR LAS ÁGUILAS 1, EN EL MUNICIPIO DE SALENTO"/>
    <n v="1499740669"/>
    <s v="En ajuste proponente"/>
    <m/>
    <n v="1499.740669"/>
    <m/>
    <m/>
    <s v="NO"/>
    <m/>
    <m/>
    <m/>
    <m/>
    <s v="SI"/>
    <m/>
    <m/>
    <m/>
    <m/>
    <m/>
  </r>
  <r>
    <n v="589"/>
    <n v="202794"/>
    <m/>
    <s v="Alcaldía de Guadalupe"/>
    <x v="0"/>
    <s v="EJE CAFETERO"/>
    <s v="Antioquia"/>
    <s v="Guadalupe"/>
    <n v="5315"/>
    <s v="ZOMAC"/>
    <s v="Acueducto y/o Alcantarillado"/>
    <s v="CONSTRUCCIÓN DEL ACUEDUCTO MULTIVEREDAL EN LAS VEREDAS PUENTE ACACIAS, GUADALUPE IV, Y EL MACHETE DE GUADALUPE"/>
    <n v="3792729502"/>
    <s v="En ajuste proponente"/>
    <m/>
    <n v="3792.7295020000001"/>
    <m/>
    <m/>
    <s v="NO"/>
    <m/>
    <m/>
    <m/>
    <m/>
    <s v="SI"/>
    <m/>
    <m/>
    <m/>
    <m/>
    <m/>
  </r>
  <r>
    <n v="590"/>
    <n v="187219"/>
    <m/>
    <s v="Alcaldía de Ipiales"/>
    <x v="0"/>
    <s v="PACÍFICO"/>
    <s v="Nariño"/>
    <s v="Ipiales"/>
    <n v="52356"/>
    <s v="ZOMAC"/>
    <s v="Infraestructura vial"/>
    <s v="MANTENIMIENTO Y MEJORAMIENTO DEL SISTEMA DE TRANSPORTE DE ACUERDO CON LOS USOS Y COSTUMBRES DE LA COMUNIDAD, SUMINISTRO DE RECEBO PARA EL MANTENIMIENTO DE LAS VÍAS DEL RESGUARDO INDIGENA DE IPIALES"/>
    <n v="455000000"/>
    <s v="En ajuste proponente"/>
    <m/>
    <n v="455"/>
    <m/>
    <m/>
    <s v="NO"/>
    <m/>
    <m/>
    <m/>
    <m/>
    <s v="SI"/>
    <m/>
    <m/>
    <m/>
    <m/>
    <m/>
  </r>
  <r>
    <n v="591"/>
    <n v="140462"/>
    <m/>
    <s v="Alcaldía de El Zulia"/>
    <x v="0"/>
    <s v="CENTRO ORIENTE"/>
    <s v="Norte de Santander"/>
    <s v="El Zulia"/>
    <n v="54261"/>
    <s v="ZOMAC"/>
    <s v="Infraestructura vial"/>
    <s v="PAVIMENTACIÓN EN CONCRETO RIGIDO EN LAS DIFERENTES VIAS DE LA ZONA URBANA DEL MUNICIPIO EL ZULIA NORTE DE SANTANDER"/>
    <n v="1826076875"/>
    <s v="En ajuste proponente"/>
    <m/>
    <n v="1826.076875"/>
    <m/>
    <m/>
    <s v="NO"/>
    <m/>
    <m/>
    <m/>
    <m/>
    <s v="SI"/>
    <m/>
    <m/>
    <m/>
    <m/>
    <s v="Proyecto Urbano - No se encontró iniciativa para asociar"/>
  </r>
</pivotCacheRecords>
</file>

<file path=xl/pivotCache/pivotCacheRecords2.xml><?xml version="1.0" encoding="utf-8"?>
<pivotCacheRecords xmlns="http://schemas.openxmlformats.org/spreadsheetml/2006/main" xmlns:r="http://schemas.openxmlformats.org/officeDocument/2006/relationships" count="272">
  <r>
    <x v="0"/>
    <s v="Factibilidad"/>
    <s v="Alcaldía de Argelia"/>
    <s v="Entidad Territorial"/>
    <s v="Valle del Cauca"/>
    <s v="Argelia"/>
    <n v="76054"/>
    <x v="0"/>
    <x v="0"/>
    <s v="MEJORAMIENTO DE VÍAS RURALES TIPO PLACA HUELLAS EN LAS VEREDAS: LA SOLEDAD, LAS MARGARITAS, LOS PITOS, LAS PALOMAS, CAJONES Y CALENTADEROS EN EL MUNICIPIO DE   ARGELIA"/>
    <n v="7149945435"/>
    <x v="0"/>
  </r>
  <r>
    <x v="1"/>
    <s v="Factibilidad"/>
    <s v="Alcaldía de San Vicente del Caguán"/>
    <s v="Entidad Territorial"/>
    <s v="Caquetá"/>
    <s v="San Vicente del Caguán"/>
    <n v="18753"/>
    <x v="1"/>
    <x v="0"/>
    <s v="FORTALECIMIENTO RURAL EN EL MARCO DEL POSTCONFLICTO MEDIANTE LA CONSTRUCCIÓN DE PUENTE EN EL SECTOR LAS VEGAS, EN EL MUNICIPIO DE SAN VICENTE DEL CAGUÁN -  CAQUETA"/>
    <n v="985200341"/>
    <x v="0"/>
  </r>
  <r>
    <x v="2"/>
    <s v="Factibilidad"/>
    <s v="Alcaldía de Puerto Caicedo"/>
    <s v="Entidad Territorial"/>
    <s v="Putumayo"/>
    <s v="Puerto Caicedo"/>
    <n v="86569"/>
    <x v="2"/>
    <x v="0"/>
    <s v="MEJORAMIENTO DE VÍA MEDIANTE PAVIMENTO ASFÁLTICO EN FRÍO DE LA VÍA SAN PEDRO-ARIZONA, TERCERA ETAPA ABSC K6+544 A K10+044 Y DE K21+927 HASTA K25+427, MUNICIPIO DE PUERTO CAICEDO, DEPARTAMENTO DE PUTUMAYO"/>
    <n v="14094951986"/>
    <x v="0"/>
  </r>
  <r>
    <x v="3"/>
    <s v="Factibilidad"/>
    <s v="Gobernación de Cundinamarca  EPC"/>
    <s v="Entidad Territorial"/>
    <s v="Cundinamarca"/>
    <s v="Medina"/>
    <n v="25438"/>
    <x v="0"/>
    <x v="1"/>
    <s v="OPTIMIZACIÓN SISTEMA DE ACUEDUCTO CASCO URBANO DEL MUNICIPIO DE MEDINA"/>
    <n v="6910035286"/>
    <x v="0"/>
  </r>
  <r>
    <x v="4"/>
    <s v="Factibilidad"/>
    <s v="Alcaldía de Pueblo Rico"/>
    <s v="Entidad Territorial"/>
    <s v="Risaralda"/>
    <s v="Pueblo Rico"/>
    <n v="66572"/>
    <x v="0"/>
    <x v="0"/>
    <s v="MEJORAMIENTO DE LAS VÍAS TERCIARIAS DE LAS VEREDAS SOAYA Y LA CUMBRE DEL MUNICIPIO DE PUEBLO RICO"/>
    <n v="3351683721"/>
    <x v="0"/>
  </r>
  <r>
    <x v="5"/>
    <s v="Factibilidad"/>
    <s v="Gobernación de Cundinamarca "/>
    <s v="Entidad Territorial"/>
    <s v="Cundinamarca"/>
    <s v="Guayabal de Síquima,  Medina"/>
    <s v="25328, 25438"/>
    <x v="0"/>
    <x v="1"/>
    <s v="CONSTRUCCIÓN DE CONEXIONES INTRADOMICILIARIAS PARA LAS ZONAS MÁS AFECTADAS POR EL CONFLICTO ARMADO DE LOS MUNICIPIOS DE MEDINA Y GUAYABAL DE SIQUIMA DEL DEPARTAMENTO DE CUNDINAMARCA ZOMAC  CUNDINAMARCA"/>
    <n v="1849109601"/>
    <x v="0"/>
  </r>
  <r>
    <x v="6"/>
    <s v="Factibilidad"/>
    <s v="Alcaldía de Cartagena del Chairá"/>
    <s v="Entidad Territorial"/>
    <s v="Caquetá"/>
    <s v="Cartagena del Chairá"/>
    <n v="18150"/>
    <x v="1"/>
    <x v="0"/>
    <s v="CONSTRUCCIÓN PUENTE VEHÍCULAR SOBRE LA QUEBRADA LAS MARIMBAS, MUNICIPIO DE CARTAGENA DEL CHAIRA EN EL DEPARTAMENTO DEL CAQUETÁ"/>
    <n v="911877052"/>
    <x v="0"/>
  </r>
  <r>
    <x v="7"/>
    <s v="Factibilidad"/>
    <s v="Gobernación de Norte de Santander"/>
    <s v="Entidad Territorial"/>
    <s v="Norte de Santander"/>
    <s v="Tibú"/>
    <n v="54810"/>
    <x v="3"/>
    <x v="0"/>
    <s v="CONSTRUCCIÓN DE PUENTES CON OBRAS DE ACCESO Y COMPLEMENTARIAS Y AMPLIACIÓN DE BANCA EXISTENTE, PARA EL MEJORAMIENTO DE LA VÍA ASTILLEROS-TIBÚ, PUENTE 01 Y 02 TRAMO K31+120 - K31+760, TIBÚ, NORTE DE SANTANDER"/>
    <n v="15741973239.280001"/>
    <x v="0"/>
  </r>
  <r>
    <x v="8"/>
    <s v="Factibilidad"/>
    <s v="Gobernación de Antioquia"/>
    <s v="Entidad Territorial"/>
    <s v="Antioquia "/>
    <s v="El Bagre"/>
    <n v="5250"/>
    <x v="4"/>
    <x v="0"/>
    <s v="PAVIMENTACIÓN DE LA VÍA ESCARRALAO - EL JOBO - PALIZADA - EL BAGRE, ETAPA II EN ANTIOQUIA"/>
    <n v="5775000000"/>
    <x v="0"/>
  </r>
  <r>
    <x v="9"/>
    <s v="Factibilidad"/>
    <s v="Alcaldía de Villagarzón"/>
    <s v="Entidad Territorial"/>
    <s v="Putumayo"/>
    <s v="Villagarzón"/>
    <n v="86885"/>
    <x v="2"/>
    <x v="2"/>
    <s v="DOTACIÓN DE MENAJE PARA LOS RESTAURANTES ESCOLARES DE LAS INSTITUCIONES Y CENTROS EDUCATIVOS DEL MUNICIPIO DE VILLAGARZÓN, DEPARTAMENTO DE PUTUMAYO"/>
    <n v="2215730031"/>
    <x v="0"/>
  </r>
  <r>
    <x v="10"/>
    <s v="Factibilidad"/>
    <s v="Alcaldía de Rionegro"/>
    <s v="Entidad Territorial"/>
    <s v="Santander"/>
    <s v="Rionegro"/>
    <n v="68615"/>
    <x v="0"/>
    <x v="2"/>
    <s v="DOTACIÓN DE MENAJE PARA LOS RESTAURANTES ESCOLARES DE LAS INSTITUCIONES Y CENTROS EDUCATIVOS DEL MUNICIPIO DE RIONEGRO, DEPARTAMENTO DE SANTANDER"/>
    <n v="3176008861"/>
    <x v="0"/>
  </r>
  <r>
    <x v="11"/>
    <s v="Factibilidad"/>
    <s v="Alcaldía de San Vicente del Caguán"/>
    <s v="Entidad Territorial"/>
    <s v="Caquetá "/>
    <s v="San Vicente del Caguán"/>
    <n v="18753"/>
    <x v="1"/>
    <x v="0"/>
    <s v="MEJORAMIENTO DEL CORREDOR BALSILLAS - SAN VICENTE DEL CAGUÁN EN EL DEPARTAMENTO DEL CAQUETÁ"/>
    <n v="59372365000"/>
    <x v="0"/>
  </r>
  <r>
    <x v="12"/>
    <s v="Factibilidad"/>
    <s v="Alcaldía de Maicao"/>
    <s v="Entidad Territorial"/>
    <s v="La Guajira "/>
    <s v="Maicao"/>
    <n v="44430"/>
    <x v="0"/>
    <x v="1"/>
    <s v="CONSTRUCCIÓN CONSTRUCCIÓN OBRAS CIVILES EN EL PUNTO DE PRODUCCIÓN, SISTEMAS DE TRATAMIENTO ÓSMOSIS INVERSA, CONSTRUCCIÓN PILAS AFERENTES, SUMINISTRO DOTACIÓN PARA PILAS, COMPONENTE SOCIAL Y ASEGURAMIENTO EN LA COMUNIDAD DE RIRITANA MAICAO MAICAO"/>
    <n v="4840130945"/>
    <x v="0"/>
  </r>
  <r>
    <x v="13"/>
    <s v="Factibilidad"/>
    <s v="Química Básica Colombiana S.A"/>
    <s v="Contribuyente"/>
    <s v="Cauca"/>
    <s v="Caloto"/>
    <n v="19142"/>
    <x v="5"/>
    <x v="0"/>
    <s v="MEJORAMIENTO DEL TRAMO VIAL JAPIO - CRUCERO DE GUALÍ ENTRE EL K0+000 Y K1+200 EN EL SECTOR SAN NICOLÁS, EN EL MUNICIPIO DE CALOTO"/>
    <n v="3999042101"/>
    <x v="0"/>
  </r>
  <r>
    <x v="14"/>
    <s v="Factibilidad"/>
    <s v="Reforestadora Andina El Tambo"/>
    <s v="Contribuyente"/>
    <s v="Cauca"/>
    <s v="El Tambo"/>
    <n v="19256"/>
    <x v="5"/>
    <x v="2"/>
    <s v="MEJORAMIENTO Y DOTACIÓN CENTRO EDUCATIVO EL RAMAL-SEDE SABANETAS MUNICIPIO EL TAMBO DEPARTAMENTO DEL CAUCA"/>
    <n v="624135288"/>
    <x v="0"/>
  </r>
  <r>
    <x v="15"/>
    <s v="Factibilidad"/>
    <s v="Aguas Regionales EPM S.A. E.S.P"/>
    <s v="Contribuyente"/>
    <s v="Antioquia"/>
    <s v="Carepa"/>
    <n v="5147"/>
    <x v="6"/>
    <x v="1"/>
    <s v="CONSTRUCCIÓN CONSTRUCCIÓN DEL SISTEMA DE RECOLECCIÓN DE AGUAS RESIDUALES COLECTOR ETAPA III CAREPA CAREPA"/>
    <n v="5826099574"/>
    <x v="0"/>
  </r>
  <r>
    <x v="16"/>
    <s v="Factibilidad"/>
    <s v="Alcaldía de Puerres"/>
    <s v="Entidad Territorial"/>
    <s v="Nariño"/>
    <s v="Puerres"/>
    <n v="52573"/>
    <x v="0"/>
    <x v="2"/>
    <s v="DOTACIÓN DE MOBILIARIO PARA LAS INSTITUCIÓNES EDUCATIVAS Y CENTROS ASOCIADOS DEL MUNICIPIO DE PUERRES"/>
    <n v="632224932"/>
    <x v="0"/>
  </r>
  <r>
    <x v="17"/>
    <s v="Factibilidad"/>
    <s v="Gobernación de Sucre"/>
    <s v="Entidad Territorial"/>
    <s v="Sucre"/>
    <s v="Chalán, Colosó, Los palmitos, Morroa, Ovejas, Palmito, San Onofre, Tolú Viejo"/>
    <s v="70230, 70204, 70418, 70473, 70508, 70523, 70713, 70823"/>
    <x v="7"/>
    <x v="2"/>
    <s v="DOTACIÓN MOBILIARIO ESCOLAR PARA LAS SEDES EDUCATIVAS DE LOS MUNICIPIOS PDET DE LA SUBREGIÓN MONTES DE MARÍA DEL DEPARTAMENTO DE SUCRE"/>
    <n v="4356832768"/>
    <x v="0"/>
  </r>
  <r>
    <x v="18"/>
    <s v="Factibilidad"/>
    <s v="Alcaldía de San Martín"/>
    <s v="Entidad Territorial"/>
    <s v="Meta"/>
    <s v="San Martín"/>
    <n v="50689"/>
    <x v="0"/>
    <x v="0"/>
    <s v="CONSTRUCCIÓN Y PAVIMENTACIÓN DE LA VÍA LA PASCUALERA DESDE EL ANILLO VIAL (K0+000) HASTA EL K3+680 DEL MUNICIPIO SAN MARTÍN"/>
    <n v="10743757836"/>
    <x v="0"/>
  </r>
  <r>
    <x v="19"/>
    <s v="Factibilidad"/>
    <s v="Alcaldía de Tello"/>
    <s v="Entidad Territorial"/>
    <s v="Huila"/>
    <s v="Tello"/>
    <n v="41799"/>
    <x v="0"/>
    <x v="0"/>
    <s v="CONSTRUCCIÓN PAVIMENTO RÍGIDO VÍA INTERSECCIÓN VIAL TELLO - BARAYA HACIA EL CENTRO POBLADO DE SAN ANDRÉS DESDE LA ABSCISA K3+000 HASTA LA ABSCISA K5+000 DEL MUNICIPIO DE TELLO DEPARTAMENTO DEL HUILA"/>
    <n v="5144076433"/>
    <x v="0"/>
  </r>
  <r>
    <x v="20"/>
    <s v="Factibilidad"/>
    <s v="Alcaldía de Casabianca"/>
    <s v="Entidad Territorial"/>
    <s v="Tolima"/>
    <s v="Casabianca"/>
    <n v="73152"/>
    <x v="0"/>
    <x v="0"/>
    <s v="CONSTRUCCIÓN DE 723,18 METROS LINEALES DE PAVIMENTO RÍGIDO EN VÍAS URBANAS DEL MUNICIPIO DE CASABIANCA, TOLIMA"/>
    <n v="987713078.88999999"/>
    <x v="1"/>
  </r>
  <r>
    <x v="21"/>
    <s v="Factibilidad"/>
    <s v="Alcaldía de Casabianca"/>
    <s v="Entidad Territorial"/>
    <s v="Tolima"/>
    <s v="Casabianca"/>
    <n v="73152"/>
    <x v="0"/>
    <x v="0"/>
    <s v="CONSTRUCCIÓN DE 530 METROS LINEALES DE PAVIMENTO EN CONCRETO RÍGIDO EN LA VÍA SALIDA MUNICIPIO DE HERVEO Y BARRIO MIRADOR CALDAS DEL MUNICIPIO DE CASABIANCA, TOLIMA"/>
    <n v="1026802755.12"/>
    <x v="0"/>
  </r>
  <r>
    <x v="22"/>
    <s v="Factibilidad"/>
    <s v="Alcaldía de El Playón"/>
    <s v="Entidad Territorial"/>
    <s v="Santander"/>
    <s v="El Playón"/>
    <n v="68255"/>
    <x v="0"/>
    <x v="2"/>
    <s v="CONSTRUCCIÓN ETAPA 2 DE LA PLANTA FISICA DEL INSTITUTO INTEGRADO DE COMERCIO CAMILO TORRES MUNICIPIO DE   EL PLAYON, SANTANDER"/>
    <n v="1570067068"/>
    <x v="1"/>
  </r>
  <r>
    <x v="23"/>
    <s v="Factibilidad"/>
    <s v="Alcaldía de Sabana de Torres"/>
    <s v="Entidad Territorial"/>
    <s v="Santander"/>
    <s v="Sabana de Torres"/>
    <n v="68655"/>
    <x v="0"/>
    <x v="0"/>
    <s v="CONSTRUCCIÓN DEL PAVIMENTO RÍGIDO EN VÍAS URBANAS, BARRIOS ARGELIA, FERIAS, BUENOS AIRES Y COMUNEROS, MUNICIPIO DE SABANA DE TORRES, SANTANDER"/>
    <n v="6083717529.5500002"/>
    <x v="1"/>
  </r>
  <r>
    <x v="24"/>
    <s v="Factibilidad"/>
    <s v="Alcaldía de Chaparral"/>
    <s v="Entidad Territorial"/>
    <s v="Tolima"/>
    <s v="Chaparral"/>
    <n v="73168"/>
    <x v="8"/>
    <x v="3"/>
    <s v="ADQUISICIÓN EQUIPOS PARA LOS SERVICIOS DE OBSTETRICIA, AMBULATORIOS, HOSPITALARIOS Y QUIRÚRGICOS DE LA ESE HOSPITAL SAN JUAN BAUTISTA DE CHAPARRAL TOLIMA"/>
    <n v="700000000"/>
    <x v="1"/>
  </r>
  <r>
    <x v="25"/>
    <s v="Factibilidad"/>
    <s v="Alcaldía de Silvania"/>
    <s v="Entidad Territorial"/>
    <s v="Cundinamarca"/>
    <s v="Silvania"/>
    <n v="25743"/>
    <x v="0"/>
    <x v="0"/>
    <s v="PAVIMENTACIÓN DE LAS ViAS DEL BARRIO MOLINO ROJO MUNICIPIO DE SILVANIA  CUNDINAMARCA"/>
    <n v="1781705711.28"/>
    <x v="1"/>
  </r>
  <r>
    <x v="26"/>
    <s v="Factibilidad"/>
    <s v="Gobernación de Cauca"/>
    <s v="Entidad Territorial"/>
    <s v="Cauca"/>
    <s v="Miranda, Suárez, El Tambo, Buenos Aires, Caloto, Argelia"/>
    <s v="19455, 19780, 19256, 19110, 19142, 19050"/>
    <x v="5"/>
    <x v="4"/>
    <s v="IMPLEMENTACIÓN SOSTENIBLE DE PANELES SOLARES PARA OPTIMIZAR EL ACCESO A LA ENERGÍA ELÉCTRICA EN INSTITUCIONES EDUCATIVAS DE LOS MUNICIPIOS DE MIRANDA, SUAREZ, EL TAMBO, BUENOS AIRES, CALOTO Y ARGELIA PERTENECIENTES A LAS ZOMAC DEL DEPARTAMENTO DEL CAUCA"/>
    <n v="1784781938.9400001"/>
    <x v="1"/>
  </r>
  <r>
    <x v="27"/>
    <s v="Factibilidad"/>
    <s v="Alcaldía de López de Micay"/>
    <s v="Entidad Territorial"/>
    <s v="Cauca"/>
    <s v="López de Micay"/>
    <n v="19418"/>
    <x v="9"/>
    <x v="0"/>
    <s v="CONTRUCCIÓN DE UN PUENTE VEHICULAR SOBRE EL RÍO MICAY QUE COMUNIQUE EL CORREGIMIENTO DE SAN ANTONIO DE CHUARE, EL AEROPUERTO Y LA CABECERA MUNICIPAL DE LOPEZ DE MICAY CAUCA. López"/>
    <n v="20985397625"/>
    <x v="1"/>
  </r>
  <r>
    <x v="28"/>
    <s v="Factibilidad"/>
    <s v="Alcaldía de Ataco"/>
    <s v="Entidad Territorial"/>
    <s v="Tolima"/>
    <s v="Ataco"/>
    <n v="73067"/>
    <x v="8"/>
    <x v="2"/>
    <s v=" DOTACIÓN E IMPLEMENTACIÓN DE EQUIPOS TECNOLÓGICOS PARA LA APROPIACIÓN DE LAS TICS EN ESPACIOS ESCOLARES DEL MUNICIPIO DE ATACO, DEPARTAMENTO DEL TOLIMA"/>
    <n v="2650168133"/>
    <x v="1"/>
  </r>
  <r>
    <x v="29"/>
    <s v="Factibilidad"/>
    <s v="Alcaldía de Rioblanco"/>
    <s v="Entidad Territorial"/>
    <s v="Tolima"/>
    <s v="Rioblanco"/>
    <n v="73616"/>
    <x v="8"/>
    <x v="2"/>
    <s v="DOTACIÓN MUEBLES Y ENCERES ESCOLARES QUE MEJOREN LA ESTABILIDAD DE DOCENTES Y ALUMNOS DE LAS INSTITUCIONES EDUCATIVAS RURALES Y URBANAS DEL MUNICIPIO DE RIOBLANCO."/>
    <n v="652872300"/>
    <x v="1"/>
  </r>
  <r>
    <x v="30"/>
    <s v="Factibilidad"/>
    <s v="Alcaldía de Pradera"/>
    <s v="Entidad Territorial"/>
    <s v="Valle del Cauca"/>
    <s v="Pradera"/>
    <n v="76563"/>
    <x v="5"/>
    <x v="2"/>
    <s v="AMPLIACIÓN Y DOTACIÓN DE LA INFRAESTRUCTURA FÍSICA DE LA INSTITUCIÓN EDUCATIVA ATENEO EN EL MUNICIPIO DE   PRADERA"/>
    <n v="11351553625"/>
    <x v="1"/>
  </r>
  <r>
    <x v="31"/>
    <s v="Factibilidad"/>
    <s v="Gobernación de Antioquia"/>
    <s v="Entidad Territorial"/>
    <s v="Antioquia"/>
    <s v="Vigía del Fuerte, Murindó, San Pedro de Urabá, Necoclí, Mutatá, Dabeiba, Chigorodó, Carepa, Yondó, Zaragoza, valdivia, tarazá, Segovia, Remedios, Nechí, Ituango, El bagre, Caucasia, Cáceres, Briceño, Anorí, Amalfi"/>
    <s v="5873, 5475, 5665, 5490, 5480, 5234, 5172, 5147, 5893, 5895, 5854, 5790, 5736, 5604, 5495, 5361, 5250, 5154, 5120, 5107, 5040, 5031"/>
    <x v="10"/>
    <x v="2"/>
    <s v="IMPLEMENTACIÓN DE TECNOLOGÍAS DE LA INFORMACIÓN Y LAS COMUNICACIONES EN INSTITUCIONES EDUCATIVAS OFICIALES DE LOS MUNICIPIOS PDET NO CERTIFICADOS DEL DEPARTAMENTO DE ANTIOQUIA ANTIOQUIA"/>
    <n v="21739207328"/>
    <x v="1"/>
  </r>
  <r>
    <x v="32"/>
    <s v="Factibilidad"/>
    <s v="Alcaldía de Apartadó"/>
    <s v="Entidad Territorial"/>
    <s v="Antioquia"/>
    <s v="Apartadó"/>
    <n v="5045"/>
    <x v="6"/>
    <x v="2"/>
    <s v="ADECUACIÓN Y DOTACIÓN DE AMBIENTES DE ENSEÑANZA Y APRENDIZAJE PARA EL USO Y APROPIACIÓN DE LAS TIC, FOMENTANDO ALIANZAS EDUCATIVAS EN EL MUNICIPIO DE APARTADO, DEPARTAMENTO DE  ANTIOQUIA"/>
    <n v="790674431"/>
    <x v="1"/>
  </r>
  <r>
    <x v="33"/>
    <s v="Factibilidad"/>
    <s v="Alcaldía de Pailitas"/>
    <s v="Entidad Territorial"/>
    <s v="Cesar"/>
    <s v="Pailitas"/>
    <n v="20517"/>
    <x v="0"/>
    <x v="0"/>
    <s v="CONSTRUCCIÓN DE PLACA HUELLA EN LA VÍA QUE COMUNICA LA VEREDA EL REFUGIO PK0+500  CON EL CORREGIMIENTO  LOS  LLANOS  PK6+100 ZONA RURAL DEL MUNICIPIO DE  PAILITAS  CESAR"/>
    <n v="9080669702"/>
    <x v="1"/>
  </r>
  <r>
    <x v="34"/>
    <s v="Factibilidad"/>
    <s v="Alcaldía de Ataco"/>
    <s v="Entidad Territorial"/>
    <s v="Tolima"/>
    <s v="Ataco"/>
    <n v="73067"/>
    <x v="8"/>
    <x v="3"/>
    <s v="ADQUISICIÓN DE UNA AMBULANCIA PARA EL TRANSPORTE ASISTENCIAL BÁSICO DE URGENCIAS DE SALUD EN EL MUNICIPIO DE   ATACO"/>
    <n v="192920000"/>
    <x v="1"/>
  </r>
  <r>
    <x v="35"/>
    <s v="Factibilidad"/>
    <s v="Alcaldía de Rioblanco"/>
    <s v="Entidad Territorial"/>
    <s v="Tolima"/>
    <s v="Rioblanco"/>
    <n v="73616"/>
    <x v="8"/>
    <x v="2"/>
    <s v="DOTACIÓN DE PUESTOS DE TRABAJO PREESCOLAR, PRIMARIA Y SECUNDARIA PARA LAS INSTITUCIONES EDUCATIVAS DEL MUNICIPIO DE RIOBLANCO DEPARTAMENTO DEL   TOLIMA"/>
    <n v="665688705.24000001"/>
    <x v="1"/>
  </r>
  <r>
    <x v="36"/>
    <s v="Factibilidad"/>
    <s v="Alcaldía de Santa Isabel"/>
    <s v="Entidad Territorial"/>
    <s v="Tolima"/>
    <s v="Santa Isabel"/>
    <n v="73686"/>
    <x v="0"/>
    <x v="3"/>
    <s v="MEJORAMIENTO DE INFRAESTRUCTURA EN SALUD, DEL HOSPITAL CARLOS TORRENTE LLANO, EN EL MUNICIPIO DE  SANTA ISABEL"/>
    <n v="250734880"/>
    <x v="1"/>
  </r>
  <r>
    <x v="37"/>
    <s v="Factibilidad"/>
    <s v="Alcaldía de Quinchía"/>
    <s v="Entidad Territorial"/>
    <s v="Risaralda"/>
    <s v="Quinchía"/>
    <s v="66594"/>
    <x v="0"/>
    <x v="2"/>
    <s v="DOTACIÓN JORNADA ÚNICA INSTITUTO INTEGRADO IRRA  QUINCHÍA"/>
    <n v="613933526"/>
    <x v="1"/>
  </r>
  <r>
    <x v="38"/>
    <s v="Factibilidad"/>
    <s v="Alcaldía de Orito"/>
    <s v="Entidad Territorial"/>
    <s v="Putumayo"/>
    <s v="Orito"/>
    <n v="86320"/>
    <x v="2"/>
    <x v="0"/>
    <s v="CONSTRUCCIÓN PAVIMENTACIÓN VÍA BARRIO LOS COMUNEROS MUNICIPIO DE ORITO,DEPARTAMENTO DEL  PUTUMAYO"/>
    <n v="2405399093"/>
    <x v="1"/>
  </r>
  <r>
    <x v="39"/>
    <s v="Factibilidad"/>
    <s v="Alcaldía de Algeciras"/>
    <s v="Entidad Territorial"/>
    <s v="Huila"/>
    <s v="Algeciras"/>
    <n v="41020"/>
    <x v="1"/>
    <x v="0"/>
    <s v="CONSTRUCCIÓN DE PLACA HUELLA VÍAS VEREDAS NARANJOS BAJO, ALTO, LIBANO ORIENTE, LAS BRISAS E INSPECCIÓN EL PARAISO EN EL MUNICIPIO DE  ALGECIRAS"/>
    <n v="9305755114"/>
    <x v="1"/>
  </r>
  <r>
    <x v="40"/>
    <s v="Factibilidad"/>
    <s v="Alcaldía de Montebello"/>
    <s v="Entidad Territorial"/>
    <s v="Antioquia"/>
    <s v="Montebello"/>
    <n v="5467"/>
    <x v="0"/>
    <x v="0"/>
    <s v="CONSTRUCCIÓN PUENTE VEHICULAR UBICADO ENTRE LAS VEREDAS LA MERCED PARTE BAJA   Y PIEDRA GALANA  MONTEBELLO"/>
    <n v="1791187099"/>
    <x v="1"/>
  </r>
  <r>
    <x v="41"/>
    <s v="Factibilidad"/>
    <s v="Alcaldía de Santa Isabel"/>
    <s v="Entidad Territorial"/>
    <s v="Tolima"/>
    <s v="Santa Isabel"/>
    <n v="73686"/>
    <x v="0"/>
    <x v="2"/>
    <s v="CONSTRUCCIÓN DE INFRAESTRUCTURA EDUCATIVA Y COMUNITARIA AULA MAXIMA SAN ISIDRO, PARA GENERACIÓN DE PAZ EN EL MUNICIPIO DE   SANTA ISABEL, TOLIMA"/>
    <n v="232653648"/>
    <x v="1"/>
  </r>
  <r>
    <x v="42"/>
    <s v="Factibilidad"/>
    <s v="Alcaldía de Chigorodó"/>
    <s v="Entidad Territorial"/>
    <s v="Antioquia"/>
    <s v="Chigorodó"/>
    <n v="5172"/>
    <x v="6"/>
    <x v="3"/>
    <s v="CONSTRUCCIÓN DE UN CENTRO DE SALUD CAMU EN EL CORREGIMIENTO DE BARRANQUILLITA DEL MUNICIPIO DE  CHIGORODÓ, ANTIOQUIA"/>
    <n v="899265414"/>
    <x v="1"/>
  </r>
  <r>
    <x v="43"/>
    <s v="Factibilidad"/>
    <s v="Alcaldía de Quinchía"/>
    <s v="Entidad Territorial"/>
    <s v="Risaralda"/>
    <s v="Quinchía"/>
    <s v="66594"/>
    <x v="0"/>
    <x v="3"/>
    <s v="DOTACIÓN HOSPITALARIA  PARA FORTALECIMIENTO DE LA CAPACIDAD INSTALADA ASOCIADO A LA PRESTACIÓN DEL SERVICIO DE SALUD DE LA ESE HOSPITAL NAZARETH MUNICIPIO DE QUINCHÍA DEPARTAMENTO DE RISARALDA QUINCHÍA "/>
    <n v="300264967"/>
    <x v="1"/>
  </r>
  <r>
    <x v="44"/>
    <s v="Factibilidad"/>
    <s v="Alcaldía de Chaparral"/>
    <s v="Entidad Territorial"/>
    <s v="Tolima"/>
    <s v="Chaparral"/>
    <n v="73168"/>
    <x v="8"/>
    <x v="3"/>
    <s v="SUMINISTRO DE SILLAS DE RUEDAS Y COJINES ANTIESCARAS PARA EL BANCO DE PRODUCTOS DE APOYO DEL PROGRAMA DE DISCAPACIDAD EN EL MUNICIPIO DE   CHAPARRAL"/>
    <n v="64289000"/>
    <x v="1"/>
  </r>
  <r>
    <x v="45"/>
    <s v="Factibilidad"/>
    <s v="Alcaldía de Chivor"/>
    <s v="Entidad Territorial"/>
    <s v="Boyacá"/>
    <s v="Chivor"/>
    <n v="15236"/>
    <x v="0"/>
    <x v="0"/>
    <s v="MEJORAMIENTO Y MANTENIMIENTO DE VÍAS TERCIARIAS, MUNICIPIO DE   CHIVOR"/>
    <n v="2776182653"/>
    <x v="1"/>
  </r>
  <r>
    <x v="46"/>
    <s v="Factibilidad"/>
    <s v="Alcaldía de Argelia"/>
    <s v="Entidad Territorial"/>
    <s v="Valle del Cauca"/>
    <s v="Argelia"/>
    <n v="76054"/>
    <x v="0"/>
    <x v="0"/>
    <s v="CONSTRUCCIÓN PLACA HUELLA VÍA VEREDA EL RAIZAL Y OBRAS COMPLEMENTARIAS EN EL MUNICIPIO DE  ARGELIA"/>
    <n v="4278943025"/>
    <x v="1"/>
  </r>
  <r>
    <x v="47"/>
    <s v="Factibilidad"/>
    <s v="Gobernación del Caquetá"/>
    <s v="Entidad Territorial"/>
    <s v="Caquetá"/>
    <s v="El Doncello, Puerto Rico"/>
    <s v="18247, 18592"/>
    <x v="1"/>
    <x v="3"/>
    <s v="DOTACIÓN  DE EQUIPOS DE IMAGENOLÓGIA PARA MEJORAR LA CALIDAD DEL SERVICIO EN LA ESE SOR TERESA ADELE SEDE IPS  EL DONCELLO, PUERTO RICO, CAQUETA"/>
    <n v="695043726"/>
    <x v="1"/>
  </r>
  <r>
    <x v="48"/>
    <s v="Factibilidad"/>
    <s v="Alcaldía de Fuente de Oro"/>
    <s v="Entidad Territorial"/>
    <s v="Meta"/>
    <s v="Fuente de Oro"/>
    <n v="92515"/>
    <x v="0"/>
    <x v="0"/>
    <s v="CONSTRUCCIÓN PAVIMENTO RÍGIDO DE VÍAS URBANAS DE LOS BARRIOS SAN JORGE, SAN JAVIER, SUMARRAGA Y VILLA MARGARITA DE  FUENTE DE ORO"/>
    <n v="4061604391"/>
    <x v="1"/>
  </r>
  <r>
    <x v="49"/>
    <s v="Factibilidad"/>
    <s v="Alcaldía de Chaparral"/>
    <s v="Entidad Territorial"/>
    <s v="Tolima"/>
    <s v="Chaparral"/>
    <n v="73168"/>
    <x v="8"/>
    <x v="3"/>
    <s v="ADQUISICIÓN DE DOTACIÓN DE DESFIBRILADORES EXTERNOS AUTOMATICOS (DEA) Y CABINAS DE PROTECCIÓN COMO MEDIDA DE RESPUESTA ANTE LOS PLANES DE EMERGENCIA DE LAS DIFERENTES INSTITUCIONES PÚBLICAS Y PRIVADAS DEL MUNICIPIO DE   CHAPARRAL"/>
    <n v="213176600"/>
    <x v="1"/>
  </r>
  <r>
    <x v="50"/>
    <s v="Factibilidad"/>
    <s v="Alcaldía de Granada"/>
    <s v="Entidad Territorial"/>
    <s v="Antioquia"/>
    <s v="Granada"/>
    <n v="5483"/>
    <x v="0"/>
    <x v="0"/>
    <s v="MEJORAMIENTO DE LA RED VÍAL TERCIARIA SAN ESTEBAN - GALILEA - SANTA ANA EN EL MUNICIPIO DE   GRANADA"/>
    <n v="8009166221"/>
    <x v="1"/>
  </r>
  <r>
    <x v="51"/>
    <s v="Factibilidad"/>
    <s v="Alcaldía de Rionegro"/>
    <s v="Entidad Territorial"/>
    <s v="Santander"/>
    <s v="Rionegro"/>
    <n v="68615"/>
    <x v="0"/>
    <x v="0"/>
    <s v="CONSTRUCCIÓN DE PUENTE SOBRE LA QUEBRADA SAMACA EN EL SECTOR CONOCIDO COMO LA ROJITA EN EL MUNICIPIO DE   RIONEGRO, SANTANDER"/>
    <n v="575091965"/>
    <x v="1"/>
  </r>
  <r>
    <x v="52"/>
    <s v="Factibilidad"/>
    <s v="Alcaldía de Rionegro"/>
    <s v="Entidad Territorial"/>
    <s v="Santander"/>
    <s v="Rionegro"/>
    <n v="68615"/>
    <x v="0"/>
    <x v="0"/>
    <s v="CONSTRUCCIÓN DEL PUENTE CABALLITO MUNICIPIO DE RIONEGRO DEPARTAMENTO DE   SANTANDER"/>
    <n v="2120038564"/>
    <x v="1"/>
  </r>
  <r>
    <x v="53"/>
    <s v="Factibilidad"/>
    <s v="Alcaldía de Dolores"/>
    <s v="Entidad Territorial"/>
    <s v="Tolima"/>
    <s v="Dolores"/>
    <n v="73236"/>
    <x v="0"/>
    <x v="3"/>
    <s v="FORTALECIMIENTO INSTITUCIONAL MEDIANTE LA DOTACIÓN DE ELEMENTOS PARA EL HOSPITAL SAN RAFAEL DEL MUNICIPIO DE DOLORES  TOLIMA"/>
    <n v="182482596"/>
    <x v="1"/>
  </r>
  <r>
    <x v="54"/>
    <s v="Factibilidad"/>
    <s v="Alcaldía de Mistrató"/>
    <s v="Entidad Territorial"/>
    <s v="Risaralda"/>
    <s v="Mistrató"/>
    <n v="66456"/>
    <x v="0"/>
    <x v="3"/>
    <s v="CONSTRUCCIÓN DE LAS ÁREAS ADMINISTRATIVAS DE LA E.S.E SAN VICENTE DE PAUL MUNICIPIO DE  MISTRATO, RISARALDA"/>
    <n v="1626562441"/>
    <x v="1"/>
  </r>
  <r>
    <x v="55"/>
    <s v="Factibilidad"/>
    <s v="Alcaldía de Santa Fé de Antioquia"/>
    <s v="Entidad Territorial"/>
    <s v="Antioquia"/>
    <s v="Santa Fé de Antioquia"/>
    <n v="5042"/>
    <x v="0"/>
    <x v="2"/>
    <s v="DOTACIÓN DE MOBILIARIO ESCOLAR Y COCINA PARA LAS INSTITUCIONES EDUCATIVAS PUBLICAS DEL MUNICIPIO DE  SANTA FE DE ANTIOQUIA"/>
    <n v="845383449.07000005"/>
    <x v="1"/>
  </r>
  <r>
    <x v="56"/>
    <s v="Factibilidad"/>
    <s v="Alcaldía de Puerres"/>
    <s v="Entidad Territorial"/>
    <s v="Nariño"/>
    <s v="Puerres"/>
    <n v="52573"/>
    <x v="0"/>
    <x v="1"/>
    <s v="OPTIMIZACIÓN DE ALCANTARILLADO SANITARIO DE LA VEREDA MAICIRA - MUNICIPIO DE   PUERRES"/>
    <n v="1958558786"/>
    <x v="1"/>
  </r>
  <r>
    <x v="57"/>
    <s v="Factibilidad"/>
    <s v="Alcaldía de Montebello"/>
    <s v="Entidad Territorial"/>
    <s v="Antioquia"/>
    <s v="Montebello"/>
    <n v="5467"/>
    <x v="0"/>
    <x v="2"/>
    <s v="CONSTRUCCIÓN DE CENTRO EDUCATIVO RURAL EN LA VEREDA ENCENILLO, MUNICIPIO DE MONTEBELLO ANTIOQUIA. MONTEBELLO"/>
    <n v="866863887"/>
    <x v="1"/>
  </r>
  <r>
    <x v="58"/>
    <s v="Factibilidad"/>
    <s v="Alcaldía de Chaparral"/>
    <s v="Entidad Territorial"/>
    <s v="Tolima"/>
    <s v="Chaparral"/>
    <n v="73168"/>
    <x v="8"/>
    <x v="3"/>
    <s v="ADQUISICIÓN DE UNIDAD MÓVIL DE SALUD PARA FORTALECER LA ATENCIÓN EXTRAMURAL DE LA ESE HOSPITAL SAN JUAN BAUTISTA DE CHAPARRAL"/>
    <n v="426504958"/>
    <x v="1"/>
  </r>
  <r>
    <x v="59"/>
    <s v="Factibilidad"/>
    <s v="Alcaldía de Salento"/>
    <s v="Entidad Territorial"/>
    <s v="Quindío"/>
    <s v="Salento"/>
    <n v="63690"/>
    <x v="0"/>
    <x v="0"/>
    <s v="CONSTRUCCIÓN DEL PUENTE VEHÍCULAR CONEXIÓN VÍA ARMENIA – SALENTO SECTOR VEREDA LLANO GRANDE V01 SALENTO"/>
    <n v="925453732.38"/>
    <x v="1"/>
  </r>
  <r>
    <x v="60"/>
    <s v="Factibilidad"/>
    <s v="Alcaldía de Sonsón"/>
    <s v="Entidad Territorial"/>
    <s v="Antioquia"/>
    <s v="Sonsón"/>
    <n v="5756"/>
    <x v="0"/>
    <x v="3"/>
    <s v="ADQUISICIÓN DE DOS AMBULANCIAS TERRESTRES, PARA TRASLADO ASISTENCIAL BASICO Y MEDICALIZADO, EN LOS CORREGIMIENTOS DEL MAGDALENA MEDIO EN EL MUNICIPIO DE   SONSÓN"/>
    <n v="645746471"/>
    <x v="1"/>
  </r>
  <r>
    <x v="61"/>
    <s v="Factibilidad"/>
    <s v="Alcaldía de Roldanillo"/>
    <s v="Entidad Territorial"/>
    <s v="Valle del Cauca"/>
    <s v="Roldanillo"/>
    <n v="76622"/>
    <x v="0"/>
    <x v="0"/>
    <s v="MEJORAMIENTO DE CARRERA 8 ENTRE CALLE 3 Y 5 Y REPOSICIÓN DE ALCANTARILLADO SANITARIO DE LA CARRERA 8 ENTRE CALLES 3 Y 5 ROLDANILLO"/>
    <n v="762631495"/>
    <x v="1"/>
  </r>
  <r>
    <x v="62"/>
    <s v="Factibilidad"/>
    <s v="Alcaldía de Roldanillo"/>
    <s v="Entidad Territorial"/>
    <s v="Valle del Cauca"/>
    <s v="Roldanillo"/>
    <n v="76622"/>
    <x v="0"/>
    <x v="0"/>
    <s v="MEJORAMIENTO DE VÍAS, PAVIMENTO EN CONCRETO RÍGIDO, VÍAS URBANAS ROLDANILLO"/>
    <n v="3999999999"/>
    <x v="1"/>
  </r>
  <r>
    <x v="63"/>
    <s v="Factibilidad"/>
    <s v="Alcaldía de Roldanillo"/>
    <s v="Entidad Territorial"/>
    <s v="Valle del Cauca"/>
    <s v="Roldanillo"/>
    <n v="76622"/>
    <x v="0"/>
    <x v="0"/>
    <s v="AMPLIACIÓN A DOBLE CALZADA VÍA DE ACCESO LA UNION - ROLDANILLO"/>
    <n v="5999995757.9399996"/>
    <x v="1"/>
  </r>
  <r>
    <x v="64"/>
    <s v="Factibilidad"/>
    <s v="Alcaldía de Salento"/>
    <s v="Entidad Territorial"/>
    <s v="Quindío"/>
    <s v="Salento"/>
    <n v="63690"/>
    <x v="0"/>
    <x v="0"/>
    <s v="CONSTRUCCIÓN DE OBRAS DE ESTABILIZACIÓN Y RECUPERACIÓN DE LA BANCA EN LA VÍA SALENTO - COCORA SALENTO"/>
    <n v="461049125.75"/>
    <x v="1"/>
  </r>
  <r>
    <x v="65"/>
    <s v="Factibilidad"/>
    <s v="Alcaldía de Fuente de Oro"/>
    <s v="Entidad Territorial"/>
    <s v="Meta"/>
    <s v="Fuente de Oro"/>
    <n v="92515"/>
    <x v="0"/>
    <x v="0"/>
    <s v="CONSTRUCCIÓN DE LA VÍA DEL K0+000 AL K2+567 EN PAVIMENTO FLEXIBLE DE LA VÍA QUE CONDUCE DE LA TROCHA 7 HACIA LA VEREDA PUERTO NUEVO EN EL MUNICIPIO DE FUENTE DE ORO"/>
    <n v="6828083663"/>
    <x v="1"/>
  </r>
  <r>
    <x v="66"/>
    <s v="Factibilidad"/>
    <s v="Alcaldía de Cajamarca"/>
    <s v="Entidad Territorial"/>
    <s v="Tolima"/>
    <s v="Cajamarca"/>
    <n v="73124"/>
    <x v="0"/>
    <x v="0"/>
    <s v="CONSTRUCCIÓN  DE 3.7 KM DE PLACA HUELLA EN LA VÍA TOCHE - CAJAMARCA DESDE EL K2 + 312 HASTA EL K6 + 012 CAJAMARCA"/>
    <n v="4313178892.6700001"/>
    <x v="1"/>
  </r>
  <r>
    <x v="67"/>
    <s v="Factibilidad"/>
    <s v="Alcaldía de Paratebueno"/>
    <s v="Entidad Territorial"/>
    <s v="Cundinamarca"/>
    <s v="Paratebueno"/>
    <n v="25530"/>
    <x v="0"/>
    <x v="0"/>
    <s v="PAVIMENTACIÓN DE LA VÍA QUE COMUNICA EL SECTOR DE LOS MANGOS CON EL MUNICIPIO DE PARATEBUENO, CUNDINAMARCA"/>
    <n v="4348311800.5"/>
    <x v="1"/>
  </r>
  <r>
    <x v="68"/>
    <s v="Factibilidad"/>
    <s v="Alcaldía de Riosucio"/>
    <s v="Entidad Territorial"/>
    <s v="Caldas"/>
    <s v="Riosucio"/>
    <n v="17614"/>
    <x v="0"/>
    <x v="0"/>
    <s v="PAVIMENTACIÓN VÍA SIPIRRA, SECTOR COMPRENDIDO ENTRE LA FÁBRICA DE VELAS Y CEMENTERIO CENTRAL EN EL MUNICIPIO DE RIOSUCIO"/>
    <n v="1899930463"/>
    <x v="1"/>
  </r>
  <r>
    <x v="69"/>
    <s v="Factibilidad"/>
    <s v="Gobernación del Valle del Cauca"/>
    <s v="Entidad Territorial"/>
    <s v="Valle del Cauca"/>
    <s v="Roldanillo"/>
    <n v="76622"/>
    <x v="0"/>
    <x v="3"/>
    <s v="ADQUISICIÓN DE EQUIPOS BIOMÉDICOS PARA EL HOSPITAL DEPARTAMENTAL SAN ANTONIO DE ROLDANILLO E.S.E EMPRESA SOCIAL DEL ESTADO ROLDANILLO VALLE DEL CAUCA. ROLDANILLO"/>
    <n v="5068650657"/>
    <x v="1"/>
  </r>
  <r>
    <x v="70"/>
    <s v="Factibilidad"/>
    <s v="Alcaldía de Acandi"/>
    <s v="Entidad Territorial"/>
    <s v="Chocó"/>
    <s v="Acandí"/>
    <n v="27006"/>
    <x v="11"/>
    <x v="3"/>
    <s v="REPOSICIÓN Y DOTACIÓN DEL PUESTO DE SALUD CORREGIMIENTO SAN FRANCISCO ACANDÍ"/>
    <n v="769629710"/>
    <x v="1"/>
  </r>
  <r>
    <x v="71"/>
    <s v="Factibilidad"/>
    <s v="Alcaldía de Tauramena"/>
    <s v="Entidad Territorial"/>
    <s v="Casanare"/>
    <s v="Tauramena"/>
    <n v="85410"/>
    <x v="0"/>
    <x v="4"/>
    <s v="AMPLIACIÓN REDES ELÉCTRICAS DE MEDIA Y BAJA TENSIÓN EN ZONA RURAL DISPERSA DEL MUNICIPIO DE TAURAMENA"/>
    <n v="4353019710"/>
    <x v="1"/>
  </r>
  <r>
    <x v="72"/>
    <s v="Factibilidad"/>
    <s v="Gobernación del Caquetá"/>
    <s v="Entidad Territorial"/>
    <s v="Caquetá"/>
    <s v="Florencia"/>
    <n v="18001"/>
    <x v="1"/>
    <x v="3"/>
    <s v="FORTALECIMIENTO DE LA CADENA DE FRO DEL PROGRAMA AMPLIADO DE INMUNIZACIONES - PAI DEL DEPARTAMENTO DEL   CAQUETÁ"/>
    <n v="2259660948"/>
    <x v="1"/>
  </r>
  <r>
    <x v="73"/>
    <s v="Factibilidad"/>
    <s v="Gran Tierra/Acorn"/>
    <s v="Contribuyente"/>
    <s v="Santander"/>
    <s v="Rionegro"/>
    <n v="68615"/>
    <x v="0"/>
    <x v="0"/>
    <s v="MEJORAMIENTO DE VÍAS SECUNDARIAS ENTRE VEREDAS SAN RAFAEL DE LEBRIJA Y PAPAYAL DEL MUNICIPIO DE RIONEGRO, DEPARTAMENTO DE  SANTANDER"/>
    <n v="3860437386"/>
    <x v="1"/>
  </r>
  <r>
    <x v="74"/>
    <s v="Factibilidad"/>
    <s v="Alcaldía de San Juan de Arama"/>
    <s v="Entidad Territorial"/>
    <s v="Meta"/>
    <s v="San Juan de Arama"/>
    <n v="50683"/>
    <x v="0"/>
    <x v="0"/>
    <s v="CONSTRUCCIÓN PAVIMENTO RIGIDO EN CONCRETO Y ADECUACIÓN DE ANDENES PARA LA VíAS URBANAS DEL BARRIO LA ESPERANZA DEL MUNICIPIO DE SAN JUAN DE ARAMA"/>
    <n v="8396890150"/>
    <x v="1"/>
  </r>
  <r>
    <x v="75"/>
    <s v="Factibilidad"/>
    <s v="Gobernación de Caquetá"/>
    <s v="Entidad Territorial"/>
    <s v="Caquetá"/>
    <s v="Florencia"/>
    <n v="18001"/>
    <x v="1"/>
    <x v="3"/>
    <s v="DOTACIÓN DE EQUIPOS MéDICOS, BIOMéDICOS E INFORMATICOS PARA EL FORTALECIMIENTO INSTITUCIONAL DE LA E.S.E FABIO JARAMILLO LONDOÑO DE  CAQUETA"/>
    <n v="1133531577"/>
    <x v="1"/>
  </r>
  <r>
    <x v="76"/>
    <s v="Factibilidad"/>
    <s v="Alcaldía de Samaná"/>
    <s v="Entidad Territorial"/>
    <s v="Caldas"/>
    <s v="Samaná"/>
    <n v="17662"/>
    <x v="0"/>
    <x v="3"/>
    <s v="ADQUISICIÓN  DE EQUIPOS BIOMEDICOS PARA EL MEJORAMIENTO EN LA PRESTACION DE LOS SERVICIOS DE PRIMER NIVEL DE ATENCION EN LA ESE HOSPITAL SAN JOSE DEL MUNICIPIO DE   SAMANA"/>
    <n v="452821746"/>
    <x v="1"/>
  </r>
  <r>
    <x v="77"/>
    <s v="Factibilidad"/>
    <s v="Alcaldía de Cantagallo"/>
    <s v="Entidad Territorial"/>
    <s v="Bolívar"/>
    <s v="Cantagallo"/>
    <n v="13160"/>
    <x v="12"/>
    <x v="3"/>
    <s v="DOTACIÓN DE EQUIPOS BIOMEDICOS PARA MEJORAR LA PRESTACIÓN DE SERVICIOS DE SALUD DE LA ESE -CENTRO DE SALUD CON CAMAS- DEL MUNICIPIO DE CANTAGALLO, BOLÍVAR"/>
    <n v="1277470065"/>
    <x v="1"/>
  </r>
  <r>
    <x v="78"/>
    <s v="Factibilidad"/>
    <s v="Alcaldía de El Carmen"/>
    <s v="Entidad Territorial"/>
    <s v="Norte de Santander"/>
    <s v="El Carmen"/>
    <n v="54245"/>
    <x v="3"/>
    <x v="0"/>
    <s v="CONSTRUCCIÓN DE PAVIMENTO RÍGIDO EN EL CASCO URBANO DEL CORREGIMIENTO DE GUAMALITO MUNICIPIO DE EL CARMEN, NORTE DE SANTANDER"/>
    <n v="2946354630"/>
    <x v="1"/>
  </r>
  <r>
    <x v="79"/>
    <s v="Factibilidad"/>
    <s v="Alcaldía de Angostura"/>
    <s v="Entidad Territorial"/>
    <s v="Antioquia"/>
    <s v="Angostura"/>
    <n v="5038"/>
    <x v="0"/>
    <x v="0"/>
    <s v="CONSTRUCCIÓN PAVIMENTO RÍGIDO EN VÍAS TERCIARIAS DEL MUNICIPIO DE ANGOSTURA"/>
    <n v="6637975375"/>
    <x v="1"/>
  </r>
  <r>
    <x v="80"/>
    <s v="Factibilidad"/>
    <s v="Alcaldía de Cantagallo"/>
    <s v="Entidad Territorial"/>
    <s v="Bolívar"/>
    <s v="Cantagallo"/>
    <n v="13160"/>
    <x v="12"/>
    <x v="2"/>
    <s v="DOTACIÓN DE LA INFRAESTRUCTURA EDUCATIVA PARA EL AREA DE SECUNDARIA DE LA IE JOSE MARIA CUELLAR DIAZ EN EL MUNICIPIO DE  CANTAGALLO, BOLíVAR"/>
    <n v="3268305340"/>
    <x v="1"/>
  </r>
  <r>
    <x v="81"/>
    <s v="Factibilidad"/>
    <s v="Gobernación del Putumayo"/>
    <s v="Entidad Territorial"/>
    <s v="Putumayo"/>
    <s v="Puerto Leguízamo, San Miguel, Valle del Gamuez, Puerto Asís, Puerto Caicedo, Orito, Mocoa "/>
    <s v="86573, 86757, 86865, 86568, 86569, 86320, 86001"/>
    <x v="2"/>
    <x v="2"/>
    <s v="DOTACIÓN DE MOBILIARIO ESCOLAR Y MATERIAL BIBLIOGRÁFICO PARA LECTURA A ESTABLECIMIENTOS EDUCATIVOS OFICIALES DE LOS MUNICIPIOS DE PUERTO LEGUÍZAMO, SAN MIGUEL, VALLE DEL GUAMUEZ, PUERTO ASÍS, PUERTO CAICEDO, ORITO, MOCOA, PUTUMAYO"/>
    <n v="8080747184.25"/>
    <x v="1"/>
  </r>
  <r>
    <x v="82"/>
    <s v="Factibilidad"/>
    <s v="Alcaldía de Pradera"/>
    <s v="Entidad Territorial"/>
    <s v="Valle del Cauca"/>
    <s v="Pradera"/>
    <n v="76563"/>
    <x v="5"/>
    <x v="3"/>
    <s v="ADMINISTRACIÓN DE EQUIPOS BIOMEDICOS PARA LA PRESTACIÓN DE SERVICIOS DEL HOSPITAL SAN ROQUE DE PRADERA"/>
    <n v="2351475575"/>
    <x v="1"/>
  </r>
  <r>
    <x v="83"/>
    <s v="Factibilidad"/>
    <s v="Alcaldía de Algeciras"/>
    <s v="Entidad Territorial"/>
    <s v="Huila"/>
    <s v="Algeciras"/>
    <n v="41020"/>
    <x v="1"/>
    <x v="2"/>
    <s v="CONSTRUCCIÓN DE CUBIERTA INSTITUCIÓN EDUCATIVA QUEBRADON SUR EN EL MUNICIPIO DE ALGECIRAS - DEPARTAMENTO DEL HUILA"/>
    <n v="434607540"/>
    <x v="1"/>
  </r>
  <r>
    <x v="84"/>
    <s v="Factibilidad"/>
    <s v="Alcaldía de Algeciras"/>
    <s v="Entidad Territorial"/>
    <s v="Huila"/>
    <s v="Algeciras"/>
    <n v="41020"/>
    <x v="1"/>
    <x v="2"/>
    <s v="CONSTRUCCIÓN DE CUBIERTA INSTITUCIÓN EDUCATIVA LA PERDIZ EN EL MUNICIPIO DE ALGECIRAS - DEPARTAMENTO DEL HUILA"/>
    <n v="433709578"/>
    <x v="1"/>
  </r>
  <r>
    <x v="85"/>
    <s v="Factibilidad"/>
    <s v="Alcaldía de Algeciras"/>
    <s v="Entidad Territorial"/>
    <s v="Huila"/>
    <s v="Algeciras"/>
    <n v="41020"/>
    <x v="1"/>
    <x v="2"/>
    <s v="CONSTRUCCIÓN DE CUBIERTA INSTITUCIÓN EDUCATIVA EL PARAÍSO EN EL MUNICIPIO DE ALGECIRAS - DEPARTAMENTO DEL HUILA"/>
    <n v="511501283"/>
    <x v="1"/>
  </r>
  <r>
    <x v="86"/>
    <s v="Factibilidad"/>
    <s v="Alcaldía de Villanueva"/>
    <s v="Entidad Territorial"/>
    <s v="Casanare"/>
    <s v="Villanueva"/>
    <n v="85440"/>
    <x v="0"/>
    <x v="1"/>
    <s v="OPTIMIZACIÓN Y CONSTRUCCIóN SISTEMA DE ALCANTARILLADO SANITARIO Y LA PLANTA DE TRATAMIENTO DE AGUAS RESIDUALES PARA EL CENTRO POBLADO DE CARIBAYONA MUNICIPIO DE VILLANUEVA - CASANARE  VILLANUEVA"/>
    <n v="4192014882"/>
    <x v="1"/>
  </r>
  <r>
    <x v="87"/>
    <s v="Factibilidad"/>
    <s v="Alcaldía de Villanueva"/>
    <s v="Entidad Territorial"/>
    <s v="Casanare"/>
    <s v="Villanueva"/>
    <n v="85440"/>
    <x v="0"/>
    <x v="0"/>
    <s v="REHABILITACIÓN VIA SECUNDARIA CENTRAL DEL CASANARE (65CA03) EN EL TRAMO LA MARGINAL (CRUCE LA VARA) -SOCEAGRO, EN EL MUNICIPIO DE VILLANUEVA, CASANARE.  VILLANUEVA"/>
    <n v="5866892213"/>
    <x v="1"/>
  </r>
  <r>
    <x v="88"/>
    <s v="Factibilidad"/>
    <s v="Alcaldía de Bosconia"/>
    <s v="Entidad Territorial"/>
    <s v="Cesar"/>
    <s v="Bosconia"/>
    <n v="20060"/>
    <x v="0"/>
    <x v="2"/>
    <s v="CONSTRUCCIÓN DE AULA ESCOLAR  Y ADECUACIONES LOCATIVAS EN LA INSTITUCION EDUCATICA NUESTRA SEÑORA DEL CARMEN CORREGIMIENTO DE LOMA COLORADA DEL MUNICIPIO DE BOSCONIA -   CESAR"/>
    <n v="250000000"/>
    <x v="1"/>
  </r>
  <r>
    <x v="89"/>
    <s v="Factibilidad"/>
    <s v="Alcaldía de Villagarzón"/>
    <s v="Entidad Territorial"/>
    <s v="Putumayo"/>
    <s v="Villagarzón"/>
    <n v="86885"/>
    <x v="2"/>
    <x v="4"/>
    <s v="SUMINISTRO E INSTALACIÓN DE SISTEMAS SOLARES FOTOVOLTAICOS INDIVIDUALES PARA HABITANTES DEL SECTOR RURAL DEL MUNICIPIO DE VILLAGARZÓN, DEPARTAMENTO DEL PUTUMAYO"/>
    <n v="614444559"/>
    <x v="1"/>
  </r>
  <r>
    <x v="90"/>
    <s v="Factibilidad"/>
    <s v="Alcaldía de Medina"/>
    <s v="Entidad Territorial"/>
    <s v="Cundinamarca"/>
    <s v="Medina"/>
    <n v="25438"/>
    <x v="0"/>
    <x v="2"/>
    <s v="DOTACIÓN DE MOBILIARIO PARA LAS INSTITUCIONES EDUCATIVAS DEL MUNICIPIO DE MEDINA, CUNDINAMARCA"/>
    <n v="959291826.99000001"/>
    <x v="1"/>
  </r>
  <r>
    <x v="91"/>
    <s v="Factibilidad"/>
    <s v="Gobernación del Valle del Cauca"/>
    <s v="Entidad Territorial"/>
    <s v="Valle del Cauca"/>
    <s v="Ansermanuevo, Bolívar, Caicedonia, Dagua, El Águila, El Dovio, Roldanillo"/>
    <s v="76041, 76100, 76100, 76233, 76243, 76250, 76622"/>
    <x v="0"/>
    <x v="2"/>
    <s v="DOTACIÓN DE MOBILIARIO ESCOLAR PARA MUNICIPIOS UBICADOS EN ÁREAS DEFINIDAS COMO ZOMAC EN EL DEPARTAMENTO DEL   VALLE DEL CAUCA"/>
    <n v="1179901242.8599999"/>
    <x v="1"/>
  </r>
  <r>
    <x v="92"/>
    <s v="Factibilidad"/>
    <s v="Alcaldía de Pensilvania"/>
    <s v="Entidad Territorial"/>
    <s v="Caldas"/>
    <s v="Pensilvania"/>
    <n v="17541"/>
    <x v="0"/>
    <x v="2"/>
    <s v="DOTACIÓN DE AULAS TIM A ESTABLECIMIENTOS EDUCATIVOS DEL MUNICIPIO DE   PENSILVANIA"/>
    <n v="1230029455"/>
    <x v="1"/>
  </r>
  <r>
    <x v="93"/>
    <s v="Factibilidad"/>
    <s v="Alcaldía de Mocoa"/>
    <s v="Entidad Territorial"/>
    <s v="Putumayo"/>
    <s v="Mocoa"/>
    <n v="86001"/>
    <x v="2"/>
    <x v="1"/>
    <s v="CONSTRUCCIÓN DEL SISTEMA DE ACUEDUCTO DE LA VEREDA LAS PALMERAS DEL MUNICIPIO DE MOCOA, DEPARTAMENTO DEL  PUTUMAYO"/>
    <n v="867893401"/>
    <x v="1"/>
  </r>
  <r>
    <x v="94"/>
    <s v="Factibilidad"/>
    <s v="Alcaldía de Colosó"/>
    <s v="Entidad Territorial"/>
    <s v="Sucre"/>
    <s v="Colosó"/>
    <n v="70204"/>
    <x v="7"/>
    <x v="0"/>
    <s v="MEJORAMIENTO Y CONSTRUCCIÓN EN PLACA HUELLA DE LAS VÍAS TERCIARIAS QUE COMUNICAN LA CABECERA MUNICIPAL CON LAS VEREDAS DE SAN ANTONIO, VEREDA DESBARRANCADO Y CORREGIMIENTO DE CALLE LARGA EN EL MUNICIPIO DE COLOSO, SUCRE"/>
    <n v="15607529488.83"/>
    <x v="1"/>
  </r>
  <r>
    <x v="95"/>
    <s v="Factibilidad"/>
    <s v="Alcaldía de Bolívar"/>
    <s v="Entidad Territorial"/>
    <s v="Valle del Cauca"/>
    <s v="Bolívar"/>
    <n v="76100"/>
    <x v="0"/>
    <x v="3"/>
    <s v="ADQUISICIÓN DE EQUIPOS ASISTENCIALES PARA EL HOSPITAL SANTA ANA E.S.E DEL MUNICIPIO DE BOLÍVAR, VALLE DEL CAUCA"/>
    <n v="745995044"/>
    <x v="1"/>
  </r>
  <r>
    <x v="96"/>
    <s v="Factibilidad"/>
    <s v="Alcaldía de La Jagua del Pilar"/>
    <s v="Entidad Territorial"/>
    <s v="La Guajira "/>
    <s v="La Jagua del Pilar"/>
    <n v="44420"/>
    <x v="0"/>
    <x v="1"/>
    <s v="CONSTRUCCIÓN DE CIEN (100) UNIDADES SANITARIAS CON SANEAMIENTO BÁSICO PARA VIVIENDA RURAL DISPERSA MUNICIPIO DE LA JAGUA DEL PILAR, LA GUAJIRA"/>
    <n v="1846425279"/>
    <x v="1"/>
  </r>
  <r>
    <x v="97"/>
    <s v="Factibilidad"/>
    <s v="CPE"/>
    <s v="Entidad Nacional"/>
    <s v="La Guajira "/>
    <s v="Maicao"/>
    <n v="44430"/>
    <x v="0"/>
    <x v="2"/>
    <s v="IMPLEMENTACIÓN DE TECNOLOGÍAS DE LA INFORMACIÓN Y LAS COMUNICACIONES EN INSTITUCIONES EDUCATIVAS DE MAICAO"/>
    <n v="6705939366"/>
    <x v="1"/>
  </r>
  <r>
    <x v="98"/>
    <s v="Factibilidad"/>
    <s v="Alcaldía de Monterrey"/>
    <s v="Entidad Territorial"/>
    <s v="Casanare"/>
    <s v="Monterrey"/>
    <n v="85162"/>
    <x v="0"/>
    <x v="2"/>
    <s v="DOTACIÓN DE AMBIENTES Y LABORATORIOS DE LA SUBSEDE DEL CENTRO AGROINDUSTRIAL Y FORTALECIMIENTO EMPRESARIAL DEL SENA - REGIONAL CASANARE, EN EL MUNICIPIO DE MONTERREY"/>
    <n v="11087995040.059999"/>
    <x v="1"/>
  </r>
  <r>
    <x v="99"/>
    <s v="Factibilidad"/>
    <s v="Alcaldía de San Martín"/>
    <s v="Entidad Territorial"/>
    <s v="Meta"/>
    <s v="San Martín"/>
    <n v="50689"/>
    <x v="0"/>
    <x v="0"/>
    <s v="CONSTRUCCIÓN Y PAVIMENTACIÓN DE LA VÍA LA PASCUALERA DESDE EL ANILLO VIAL (K+0+000) HASTA EL K3+680 DEL MUNICIPIO DE SAN MARTÍN, META"/>
    <n v="8845435036.8199997"/>
    <x v="1"/>
  </r>
  <r>
    <x v="100"/>
    <s v="Factibilidad"/>
    <s v="EPSA"/>
    <s v="Contribuyente"/>
    <s v="Valle del Cauca"/>
    <s v="Dagua"/>
    <n v="76233"/>
    <x v="0"/>
    <x v="4"/>
    <s v="EXTENSIÓN EXTENSIÓN DE CIRCUITO DE DISTRIBUCIÓN DE ENERGÍA ELÉCTRICA Y CONSTRUCCIÓN DE INSTALACIONES ELÉCTRICAS DOMICILIARIAS BÁSICAS EN VEREDA LA CHAPA DEL MUNICIPIO DE DAGUA DAGUA"/>
    <n v="346389915"/>
    <x v="1"/>
  </r>
  <r>
    <x v="101"/>
    <s v="Factibilidad"/>
    <s v="Alcaldía de Yolombó"/>
    <s v="Entidad Territorial"/>
    <s v="Antioquia"/>
    <s v="Yolombó"/>
    <n v="5890"/>
    <x v="0"/>
    <x v="0"/>
    <s v="MEJORAMIENTO DE VÍAS TERCIARIAS MEDIANTE EL USO DE PLACA HUELLA EN EL MUNICIPIO DE YOLOMBÓ"/>
    <n v="5063620818"/>
    <x v="1"/>
  </r>
  <r>
    <x v="102"/>
    <s v="Factibilidad"/>
    <s v="Alcaldía de Rioblanco"/>
    <s v="Entidad Territorial"/>
    <s v="Tolima"/>
    <s v="Rioblanco"/>
    <n v="73616"/>
    <x v="8"/>
    <x v="3"/>
    <s v="ADQUISICIÓN DE CAMIONETA 4X4 PARA APOYAR LA GESTIÓN, EL DESARROLLO DE JORNADAS EXTRAMURALES Y LA RESPUESTA PRIMARIA ANTE SITUACIONES DE EMERGENCIA CON INCIDENCIA EN SALUD EN EL MUNICIPIO DE RIOBLANCO"/>
    <n v="202480930"/>
    <x v="2"/>
  </r>
  <r>
    <x v="103"/>
    <s v="Factibilidad"/>
    <s v="Alcaldía de Salento"/>
    <s v="Entidad Territorial"/>
    <s v="Quindío"/>
    <s v="Salento"/>
    <n v="63690"/>
    <x v="0"/>
    <x v="2"/>
    <s v="DOTACIÓN TECNOLÓGICA DE LA INFRAESTRUCTURA BÁSICA EDUCATIVA DEL LICEO QUINDIO DEL MUNICIPIO SALENTO"/>
    <n v="412680000"/>
    <x v="1"/>
  </r>
  <r>
    <x v="104"/>
    <s v="Factibilidad"/>
    <s v="Alcaldía de Roldanillo"/>
    <s v="Entidad Territorial"/>
    <s v="Valle del Cauca"/>
    <s v="Roldanillo"/>
    <n v="76622"/>
    <x v="0"/>
    <x v="3"/>
    <s v="DOTACIÓN DE DOS AMBULANCIAS DE TRASLADO ASISTENCIAL BASICO TAB PARA EL HOSPITAL DEPARTAMENTAL SAN ANTONIO DE ROLDANILLO ROLDANILLO"/>
    <n v="450260000"/>
    <x v="2"/>
  </r>
  <r>
    <x v="105"/>
    <s v="Factibilidad"/>
    <s v="Alcaldía de Villarica"/>
    <s v="Entidad Territorial"/>
    <s v="Tolima"/>
    <s v="Villarica"/>
    <n v="73873"/>
    <x v="0"/>
    <x v="2"/>
    <s v="FORTALECIMIENTO DE ENTORNOS TIC´S Y CAPACITACIÓN PARA LA UTILIZACIÓN DE MEDIOS TECNOLÓGICOS PARA EL APRENDIZAJE Y LA CONVIVENCIA CIUDADANA CON DESTINO A LA POBLACIÓN VÍCTIMA DEL CONFLICTO Y COMUNIDAD EN GENERAL DEL MUNICIPIO DE VILLARRICA, TOLIMA"/>
    <n v="4259928000"/>
    <x v="1"/>
  </r>
  <r>
    <x v="106"/>
    <s v="Factibilidad"/>
    <s v="Biolumens"/>
    <s v="Contribuyente"/>
    <s v="Cesar"/>
    <s v="La Paz, Manaure, Balcon del Cesar, San Diego"/>
    <s v="20750, 20443, 20621"/>
    <x v="13"/>
    <x v="4"/>
    <s v="IMPLEMENTACIÓN DE UN SISTEMA DE GENERACIÓN DISTRIBUIDA DE GAS COMBUSTIBLE A ESCALA DOMÉSTICA, EN LOS MUNICIPIOS DE LA PAZ, MANAURE BALCÓN DEL CESAR Y SAN DIEGO, EN EL DEPARTAMENTO DE CESAR"/>
    <n v="1081642565"/>
    <x v="1"/>
  </r>
  <r>
    <x v="107"/>
    <s v="Prefactibilidad"/>
    <s v="Hatovial S.A. Mincivil S.A."/>
    <s v="Contribuyente"/>
    <s v="Antioquia"/>
    <s v="Santo Domingo"/>
    <n v="5690"/>
    <x v="0"/>
    <x v="0"/>
    <s v="REHABILITACIÓN REHABILITAR 6,47KM DE VÍA, DESDE EL CASCO URBANO DE SANTO DOMINGO-ANT., HACIA LA VEREDA LA QUIEBRA, CONECTANDO CON LA RUTA NACIONAL 62, SECTOR NO. 1 SANTO DOMINGO"/>
    <n v="29536741618"/>
    <x v="1"/>
  </r>
  <r>
    <x v="108"/>
    <s v="Prefactibilidad"/>
    <s v="Compañía Energética de Occidente"/>
    <s v="Contribuyente"/>
    <s v="Cauca"/>
    <s v="Piendamó, Caldono, Argelia"/>
    <s v="19548, 19137, 19050"/>
    <x v="5"/>
    <x v="2"/>
    <s v="AMPLIACIÓN , MANTENIMIENTO DE INFRAESTRUCTURA Y DOTACIÓN DE TRES INSTITUCIONES EDUCATIVAS POR EL MECANISMO OBRAS POR IMPUESTOS EN TRES MUNICIPIOS AFECTADOS POR EL CONFLICTO ARMADO EN EL DEPARTAMENTO DEL CAUCA. CAUCA"/>
    <n v="10444506358"/>
    <x v="1"/>
  </r>
  <r>
    <x v="109"/>
    <s v="Prefactibilidad"/>
    <s v="Hatovial S.A. Mincivil S.A."/>
    <s v="Contribuyente"/>
    <s v="Antioquia"/>
    <s v="Santo Domingo"/>
    <n v="5690"/>
    <x v="0"/>
    <x v="0"/>
    <s v="REHABILITACIÓN REHABILITAR 3,53 KM. DE LA VÍA QUE CONDUCE DESDE EL CASCO URBANO DE SANTO DOMINGO (ZOMAC) HACIA LA VEREDA LA QUIEBRA DEL MISMO MUNICIPIO, CONECTANDO CON LA RUTA NACIONAL 62 SANTO DOMINGO"/>
    <n v="15515411695"/>
    <x v="1"/>
  </r>
  <r>
    <x v="110"/>
    <s v="Factibilidad"/>
    <s v="Alcaldía de Cantagallo"/>
    <s v="Entidad Territorial"/>
    <s v="Bolívar"/>
    <s v="Cantagallo"/>
    <n v="13160"/>
    <x v="12"/>
    <x v="1"/>
    <s v="CONSTRUCCIÓN DEL SISTEMA DE ALCANTARILLADO SANITARIO DEL CENTRO POBLADO DEL CORREGIMIENTO DE BRISAS DE BOLÍVAR, MUNICIPIO DE CANTAGALLO"/>
    <n v="9448556031"/>
    <x v="1"/>
  </r>
  <r>
    <x v="111"/>
    <s v="Factibilidad"/>
    <s v="Casa Britanica"/>
    <s v="Contribuyente"/>
    <s v="Chocó"/>
    <s v="Acandí"/>
    <n v="27006"/>
    <x v="11"/>
    <x v="1"/>
    <s v="MEJORAMIENTO DEL SISTEMA DE AGUA POTABLE Y SANEAMIENTO BÁSICO EN EL CORREGIMIENTO SAN FRANCISCO DEL MUNICIPIO DE ACANDÍ"/>
    <n v="2747914706"/>
    <x v="1"/>
  </r>
  <r>
    <x v="112"/>
    <s v="Factibilidad"/>
    <s v="Alcaldía de Cubarral"/>
    <s v="Entidad Territorial"/>
    <s v="Meta"/>
    <s v="Cubarral"/>
    <n v="50223"/>
    <x v="0"/>
    <x v="1"/>
    <s v="CONSTRUCCIÓN SISTEMA DE ACUEDUCTO URBANO(CAPTACIÓN, ADUCCIÓN, CONDUCCIÓN, PTAP, TANQUE DE ALMACENAMIENTO) CUBARRAL"/>
    <n v="7720063928"/>
    <x v="1"/>
  </r>
  <r>
    <x v="113"/>
    <s v="Factibilidad"/>
    <s v="Gobernación de Arauca"/>
    <s v="Entidad Territorial"/>
    <s v="Arauca"/>
    <s v="Saravena"/>
    <n v="81736"/>
    <x v="14"/>
    <x v="0"/>
    <s v="REHABILITACIÓN DE LA VÍA SARAVENA - PUERTO NARIÑO, DEPARTAMENTO DE ARAUCA"/>
    <n v="18264301093.41"/>
    <x v="1"/>
  </r>
  <r>
    <x v="114"/>
    <s v="Factibilidad"/>
    <s v="Alcaldía de Ataco"/>
    <s v="Entidad Territorial"/>
    <s v="Tolima"/>
    <s v="Ataco"/>
    <n v="73067"/>
    <x v="8"/>
    <x v="2"/>
    <s v="DOTACIÓN DOTAR CON MOBILIARIO ESCOLAR, MATERIAL DIDÁCTICO, IMPLEMENTOS BÁSICOS DE FUNCIONAMIENTO Y DISPOSITIVOS ELECTRÓNICOS Y TIC LA INSTITUCIÓN EDUCATIVA TÉCNICA MARTÍN POMALA EN EL MUNICIPIO DE ATACO – TOLIMA. ATACO"/>
    <n v="400000000"/>
    <x v="1"/>
  </r>
  <r>
    <x v="115"/>
    <s v="Factibilidad"/>
    <s v="Gobernación de Tolima"/>
    <s v="Entidad Territorial"/>
    <s v="Tolima"/>
    <s v="Chaparral"/>
    <n v="73168"/>
    <x v="8"/>
    <x v="2"/>
    <s v="MEJORAMIENTO DE LA INFRAESTRUCTURA DE LA INSTITUCIÓN EDUCATIVA MANUEL MURILLO TORO SEDE TULUNI CHAPARRAL TOLIMA"/>
    <n v="745774191"/>
    <x v="1"/>
  </r>
  <r>
    <x v="116"/>
    <s v="Factibilidad"/>
    <s v="Alcaldía de La Gloria"/>
    <s v="Entidad Territorial"/>
    <s v="Cesar"/>
    <s v="La GLoria"/>
    <n v="20383"/>
    <x v="0"/>
    <x v="0"/>
    <s v="MEJORAMIENTO Y PRIMERA ETAPA DE LOS 21 KILÓMETROS QUE COMPRENDEN LA VÍA QUE CONDUCE DEL CORREGIMIENTO LA MATA AL CASCO URBANO DEL MUNICIPIO DE LA GLORIA, LA GLORIA"/>
    <n v="10755781434"/>
    <x v="1"/>
  </r>
  <r>
    <x v="117"/>
    <s v="Factibilidad"/>
    <s v="Alcaldía de Ataco"/>
    <s v="Entidad Territorial"/>
    <s v="Tolima"/>
    <s v="Ataco"/>
    <n v="73067"/>
    <x v="8"/>
    <x v="3"/>
    <s v="ADQUISICIÓN DE UN VEHÍCULO 4 X 4 EN APOYO A LA GESTIÓN DEL SERVICIO DE SALUD EXTRAMURAL DE LA E.S.E DEL MUNICIPIO DE ATACO; DEPARTAMENTO DEL TOLIMA"/>
    <n v="179262000"/>
    <x v="2"/>
  </r>
  <r>
    <x v="118"/>
    <s v="Factibilidad"/>
    <s v="Gobernación de Arauca"/>
    <s v="Entidad Territorial"/>
    <s v="Arauca"/>
    <s v="Saravena"/>
    <n v="81736"/>
    <x v="14"/>
    <x v="0"/>
    <s v="CONSTRUCCIÓN PUENTE BANADIAS II, SOBRE LA VIA SARAVENA - LA ANTIOQUEÑA, DEPARTAMENTO DE ARAUCA"/>
    <n v="20785266696.080002"/>
    <x v="1"/>
  </r>
  <r>
    <x v="119"/>
    <s v="Factibilidad"/>
    <s v="Alcaldía de Puerto Libertador"/>
    <s v="Entidad Territorial"/>
    <s v="Córdoba"/>
    <s v="Puerto Libertador"/>
    <n v="23580"/>
    <x v="15"/>
    <x v="2"/>
    <s v="IMPLEMENTACIÓN DE RECURSOS EDUCATIVOS DIGITALES EN INSTITUCIONES EDUCATIVAS DEL MUNICIPIO DE PUERTO LIBERTADOR, DEPARTAMENTO DE CÓRDOBA PUERTO LIBERTADOR"/>
    <n v="6753664184.4200001"/>
    <x v="1"/>
  </r>
  <r>
    <x v="120"/>
    <s v="Factibilidad"/>
    <s v="Alcaldía de San Luis"/>
    <s v="Entidad Territorial"/>
    <s v="Antioquia "/>
    <s v="San Luis"/>
    <n v="5660"/>
    <x v="0"/>
    <x v="2"/>
    <s v="ADQUISICIÓN DE DOTACIÓN PARA LAS DIFERENTES INSTITUCIONES EDUCATIVAS OFICIALES DEL ÁREA URBANA Y RURAL DEL MUNICIPIO DE SAN LUIS"/>
    <n v="167979698"/>
    <x v="1"/>
  </r>
  <r>
    <x v="121"/>
    <s v="Factibilidad"/>
    <s v="Alcaldía de Samaná"/>
    <s v="Entidad Territorial"/>
    <s v="Caldas"/>
    <s v="Samaná"/>
    <n v="17662"/>
    <x v="0"/>
    <x v="2"/>
    <s v="DOTACIÓN DE ESTABLECIMIENTOS EDUCATIVOS - OBRAS POR IMPUESTOS SAMANÁ"/>
    <n v="698199914"/>
    <x v="1"/>
  </r>
  <r>
    <x v="122"/>
    <s v="Factibilidad"/>
    <s v="Alcaldía de Samaná"/>
    <s v="Entidad Territorial"/>
    <s v="Caldas"/>
    <s v="Samaná"/>
    <n v="17662"/>
    <x v="0"/>
    <x v="3"/>
    <s v="MEJORAMIENTO DE LA CALIDAD Y LA PRESTACIÓN DEL SERVICIO DE TRASLADO ASISTENCIAL DE PACIENTES EN LAS ÁREAS RURALES Y EL CASCO URBANO DEL MUNICIPIO SAMANÁ CALDAS POR MEDIO DE LA ADQUISICIÓN DE AMBULANCIAS TIPO (TAB) SAMANÁ"/>
    <n v="782554880"/>
    <x v="2"/>
  </r>
  <r>
    <x v="123"/>
    <s v="Factibilidad"/>
    <s v="Alcaldía de Samaná"/>
    <s v="Entidad Territorial"/>
    <s v="Caldas"/>
    <s v="Samaná"/>
    <n v="17662"/>
    <x v="0"/>
    <x v="1"/>
    <s v="OPTIMIZACIÓN Y MEJORAMIENTO DEL ALCANTARILLADO EN LOS CORREGIMIENTOS DE BERLÍN, SAN DIEGO, Y FLORENCIA, MUNICIPIO DE SAMANÁ"/>
    <n v="1431769812"/>
    <x v="1"/>
  </r>
  <r>
    <x v="124"/>
    <s v="Factibilidad"/>
    <s v="Gobernación del Tolima"/>
    <s v="Entidad Territorial"/>
    <s v="Tolima"/>
    <s v="Anzoategui, Casabianca, Venadillo, Villahermosa"/>
    <s v="73043, 73152, 73861, 73870"/>
    <x v="0"/>
    <x v="2"/>
    <s v="FORTALECIMIENTO DE LAS CAPACIDADES TECNOLÓGICAS Y ACCESO A LOS RECURSOS INFORMÁTICAS DE LAS INSTITUCIONES EDUCATIVAS DE LOS MUNICIPIOS ZOMAC DEL NORTE DEL DEPARTAMENTO DEL TOLIMA"/>
    <n v="7019009274"/>
    <x v="1"/>
  </r>
  <r>
    <x v="125"/>
    <s v="Factibilidad"/>
    <s v="Alcaldía de Curumaní"/>
    <s v="Entidad Territorial"/>
    <s v="Cesar"/>
    <s v="Curumaní"/>
    <n v="20228"/>
    <x v="0"/>
    <x v="0"/>
    <s v="PAVIMENTACIÓN DE LA VÍA SAN PEDRO ALTO TRAMO DESDE EL CASCO URBANO YEE VIA AL TIGRE - CASA DE PIEDRA EN EL MUNICIPIO DE CURUMANÍ CESAR"/>
    <n v="21591382336.23"/>
    <x v="1"/>
  </r>
  <r>
    <x v="126"/>
    <s v="Factibilidad"/>
    <s v="Alcaldía de Samaná"/>
    <s v="Entidad Territorial"/>
    <s v="Caldas"/>
    <s v="Samaná"/>
    <n v="17662"/>
    <x v="0"/>
    <x v="0"/>
    <s v="MEJORAMIENTO DEL CORREDOR VIAL RIO MANSO - SAN DIEGO DEL MUNICIPIO DE SAMANÁ"/>
    <n v="2142203978"/>
    <x v="1"/>
  </r>
  <r>
    <x v="127"/>
    <s v="Factibilidad"/>
    <s v="Gobernación de Caldas"/>
    <s v="Entidad Territorial"/>
    <s v="Caldas"/>
    <s v="Riosucio, Pensilvania, Norcasia"/>
    <s v="17614, 17541, 17495"/>
    <x v="0"/>
    <x v="2"/>
    <s v="DOTACIÓN DE MOBILIARIO Y EQUIPAMIENTO ESCOLAR PARA ESTABLECIMIENTOS EDUCATIVOS PARA LA IMPLEMENTACIÓN DE JORNADA ÚNICA EN EL DEPARTAMENTO DE  CALDAS"/>
    <n v="736927985"/>
    <x v="1"/>
  </r>
  <r>
    <x v="128"/>
    <s v="Factibilidad"/>
    <s v="Alcaldía de Olaya Herrera"/>
    <s v="Entidad Territorial"/>
    <s v="Nariño"/>
    <s v="Olaya Herrera"/>
    <n v="52490"/>
    <x v="16"/>
    <x v="0"/>
    <s v="CONSTRUCCIÓN CALLE PUENTE-SALTADERO LA ISLA (260,00 ML ANCHO 3.0 M) EN  OLAYA HERRERA"/>
    <n v="2554065258"/>
    <x v="1"/>
  </r>
  <r>
    <x v="129"/>
    <s v="Factibilidad"/>
    <s v="Alcaldía de Samaná"/>
    <s v="Entidad Territorial"/>
    <s v="Caldas"/>
    <s v="Samaná"/>
    <n v="17662"/>
    <x v="0"/>
    <x v="3"/>
    <s v="ADQUISICIÓN DE EQUIPOS BIOMÉDICOS PARA EL MEJORAMIENTO DE LA CALIDAD EN LA PRESTACIÓN DE LOS SERVICIOS DE PRIMER NIVEL DE ATENCIÓN EN EL MUNICIPIO DE SAMANÁ"/>
    <n v="797415061"/>
    <x v="2"/>
  </r>
  <r>
    <x v="130"/>
    <s v="Factibilidad"/>
    <s v="Alcaldía de Puerto Rico"/>
    <s v="Entidad Territorial"/>
    <s v="Meta"/>
    <s v="Puerto Rico"/>
    <n v="50590"/>
    <x v="17"/>
    <x v="3"/>
    <s v="APOYO PARA EL TRANSPORTE ASISTENCIAL MEDICALIZADO A LA ESE MUNICIPAL HOSPITAL NIVEL I, DEL MUNICIPIO DE PUERTO RICO"/>
    <n v="858980911.51999998"/>
    <x v="2"/>
  </r>
  <r>
    <x v="131"/>
    <s v="Prefactibilidad"/>
    <s v="EPM"/>
    <s v="Contribuyente"/>
    <s v="Antioquia"/>
    <s v="Abejorral,Cocorná, Concepción, Granada, Guadalupe, Ituango, Montebello, Salgar, San Andrés de Cuerquia, San Carlos, San Luis, San Rafael,  Sonsón, Toledo, Urrao, Valdivia, Yarumal."/>
    <s v="5002, 5197, 5206, 5313, 5315, 5361, 5467, 5642, 5647, 5649, 5660, 5667, 5756, 5819, 5847, 5819, 5887"/>
    <x v="18"/>
    <x v="4"/>
    <s v="CONSTRUCCIÓN Y PUESTA EN OPERACIÓN DE RED INTERNA, EL CENTRO DE MEDICIÓN Y LA CONEXIÓN A LA RED EXTERNA DE GAS NATURAL PARA VIVIENDAS ESTRATOS 1 Y 2 UBICADAS EN 31 MUNICIPIOS ZOMAC Y PDET - DEPARTAMENTO DE ANTIOQUIA.  GUADALUPE"/>
    <n v="30666215275"/>
    <x v="2"/>
  </r>
  <r>
    <x v="132"/>
    <s v="Factibilidad"/>
    <s v="Alcaldía de Quinchía"/>
    <s v="Entidad Territorial"/>
    <s v="Risaralda"/>
    <s v="Quinchía"/>
    <n v="66594"/>
    <x v="0"/>
    <x v="2"/>
    <s v="DOTACIÓN JORNADA ÚNICA INSTITUCIÓN EDUCATIVA NUESTRA SEÑORA DE LOS DOLORES SEDE PRINCIPAL Y SEDES DE LAS ZONA URBANA QUINCHÍA"/>
    <n v="888335495.19000006"/>
    <x v="2"/>
  </r>
  <r>
    <x v="133"/>
    <s v="Factibilidad"/>
    <s v="Alcaldía de Quinchía"/>
    <s v="Entidad Territorial"/>
    <s v="Risaralda"/>
    <s v="Quinchía"/>
    <n v="66594"/>
    <x v="0"/>
    <x v="2"/>
    <s v="DOTACIÓN ESCOLAR INSTITUCIÓN EDUCATIVA INSTITUTO SAN ANDRÉS SEDE PRINCIPAL Y SEDES ZONA URBANA Y RURAL QUINCHÍA"/>
    <n v="867460024"/>
    <x v="2"/>
  </r>
  <r>
    <x v="134"/>
    <s v="Factibilidad"/>
    <s v="Electrificadora del Meta S.A E.S.P"/>
    <s v="Contribuyente"/>
    <s v="Meta"/>
    <s v="Cubarral, El Calvario, El Castillo, El Dorado, Granada, La Macarena, Lejanías, Mapiripán, Mesetas, Puerto Gaitán, Puerto Lleras, Puerto Rico, San Juanito, San Martín, Uribe"/>
    <s v="50223, 50245, 50251, 50270, 50313, 50350, 50400, 50325, 50330, 50568, 50577, 50590, 50686, 50689, 50370"/>
    <x v="17"/>
    <x v="2"/>
    <s v="DOTACIÓN IMPLEMENTAR AULAS EDUCATIVAS EN IE - DEPARTAMENTO DEL META CUBARRAL, EL CALVARIO, EL CASTILLO, EL DORADO, GRANADA, LA MACARENA, LEJANÍAS, MAPIRIPÁN, MESETAS, PUERTO GAITÁN, PUERTO LLERAS, PUERTO RICO, SAN JUANITO, SAN MARTÍN, URIBE"/>
    <n v="18920000000"/>
    <x v="1"/>
  </r>
  <r>
    <x v="135"/>
    <s v="Factibilidad"/>
    <s v="Alcaldía de La Belleza"/>
    <s v="Entidad Territorial"/>
    <s v="Santander"/>
    <s v="La Belleza"/>
    <n v="68377"/>
    <x v="0"/>
    <x v="3"/>
    <s v="DOTACIÓN DE EQUIPOS BIOMÉDICOS Y MOBILIARIO PARA EL FORTALECIMIENTO DE LA ESE HOSPITAL SAN MARTÍN DEL MUNICIPIO DE LA BELLEZA SANTANDER LA BELLEZA"/>
    <n v="335658297.77999997"/>
    <x v="2"/>
  </r>
  <r>
    <x v="136"/>
    <s v="Factibilidad"/>
    <s v="Gobernación de Caldas"/>
    <s v="Entidad Territorial"/>
    <s v="Caldas"/>
    <s v="Anserma, Belalcazar, Risaralda"/>
    <s v="17042, 17088, 17616"/>
    <x v="0"/>
    <x v="1"/>
    <s v="IMPLEMENTACIÓN SISTEMA DE TRATAMIENTO DE AGUA POTABLE PARA LOS MUNICIPIOS DE ANSERMA, BELALCÁZAR, RISARALDA"/>
    <n v="8250527521"/>
    <x v="2"/>
  </r>
  <r>
    <x v="137"/>
    <s v="Factibilidad"/>
    <s v="Alcaldía de Puerres"/>
    <s v="Entidad Territorial"/>
    <s v="Nariño"/>
    <s v="Puerres"/>
    <n v="52573"/>
    <x v="0"/>
    <x v="2"/>
    <s v="MEJORAMIENTO EN EL ACCESO Y PERMANENCIA DE NIÑOS, NIÑAS Y ADOLESCENTES DE LA ZONA RURAL, A LA INSTITUCIÓN EDUCATIVA MONOPAMBA DEL MUNICIPIO DE PUERRES NARIÑO. PUERRES"/>
    <n v="366853571.51999998"/>
    <x v="1"/>
  </r>
  <r>
    <x v="138"/>
    <s v="Factibilidad"/>
    <s v="Alcaldía de Curumaní"/>
    <s v="Entidad Territorial"/>
    <s v="Cesar"/>
    <s v="Curumaní"/>
    <n v="20228"/>
    <x v="0"/>
    <x v="0"/>
    <s v="PAVIMENTACIÓN DE LA VÍA DESDE SABANA GRANDE A CHAMPAN Y DESDE LA VÍA FÉRREA A GUAYMARAL EN EL MUNICIPIO DE CURUMANÍ, DEPARTAMENTO DEL CESAR"/>
    <n v="22436176474.169998"/>
    <x v="1"/>
  </r>
  <r>
    <x v="139"/>
    <s v="Factibilidad"/>
    <s v="Alcaldía de San Antonio de Palmito "/>
    <s v="Entidad Territorial"/>
    <s v="Sucre"/>
    <s v="San Antonio de Palmito (Palmito)"/>
    <n v="70523"/>
    <x v="7"/>
    <x v="0"/>
    <s v="MEJORAMIENTO Y REHABILITACIÓN EN PLACA DE HUELLA DE LA VÍA PALMITO - GUAIMI EN EL MUNICIPIO DE SAN ANTONIO DE PALMITO"/>
    <n v="6016591617"/>
    <x v="1"/>
  </r>
  <r>
    <x v="140"/>
    <s v="Factibilidad"/>
    <s v="Alcaldía de Montebello"/>
    <s v="Entidad Territorial"/>
    <s v="Antioquia"/>
    <s v="Montebello"/>
    <n v="5467"/>
    <x v="0"/>
    <x v="0"/>
    <s v="CONSTRUCCIÓN DE PLACA HUELLAS EN LA VEREDA GAVILÁN DEL MUNICIPIO DE MONTEBELLO ANTIOQUIA"/>
    <n v="1386695562"/>
    <x v="1"/>
  </r>
  <r>
    <x v="141"/>
    <s v="Factibilidad"/>
    <s v="Alcaldía de Puerres"/>
    <s v="Entidad Territorial"/>
    <s v="Nariño"/>
    <s v="Puerres"/>
    <n v="52573"/>
    <x v="0"/>
    <x v="3"/>
    <s v="APOYO PARA EL TRANSPORTE ASISTENCIAL BÁSICO DE PACIENTES EN EL CORREGIMIENTO DE MONOPAMBA DEL MUNICIPIO DE PUERRES"/>
    <n v="270440000"/>
    <x v="2"/>
  </r>
  <r>
    <x v="142"/>
    <s v="Factibilidad"/>
    <s v="Alcaldía de Herveo"/>
    <s v="Entidad Territorial"/>
    <s v="Tolima"/>
    <s v="Herveo"/>
    <n v="73347"/>
    <x v="0"/>
    <x v="2"/>
    <s v="DOTACIÓN DE MOBILIARIO ESCOLAR PARA LAS INSTITUCIONES EDUCATIVAS OFICIALES DEL MUNICIPIO DE HERVEO EN EL DEPARTAMENTO DEL TOLIMA"/>
    <n v="852461118"/>
    <x v="2"/>
  </r>
  <r>
    <x v="143"/>
    <s v="Prefactibilidad"/>
    <s v="Alcaldía de Briceño"/>
    <s v="Entidad Territorial"/>
    <s v="Antioquia"/>
    <s v="Briceño"/>
    <n v="5107"/>
    <x v="4"/>
    <x v="0"/>
    <s v="CONSTRUCCIÓN EN PAVIMENTO RÍGIDO DE LA VÍA EL POLVILLO - PALESTINA EN EL MUNICIPIO DE BRICEÑO, ANTIOQUIA "/>
    <n v="6250149600"/>
    <x v="1"/>
  </r>
  <r>
    <x v="144"/>
    <s v="Prefactibilidad"/>
    <s v="Alcaldía de Briceño"/>
    <s v="Entidad Territorial"/>
    <s v="Antioquia"/>
    <s v="Briceño"/>
    <n v="5107"/>
    <x v="4"/>
    <x v="0"/>
    <s v="PAVIMENTACIÓN EN CONCRETO RÍGIDO DE LA VÍA TERCIARÍA LA MESETA - LA CORREA - EL CEDRAL EN EL MUNICIPIO DE BRICEÑO, ANTIOQUIA"/>
    <n v="9413535240"/>
    <x v="1"/>
  </r>
  <r>
    <x v="145"/>
    <s v="Factibilidad"/>
    <s v="Gobernación del Guaviare"/>
    <s v="Entidad Territorial"/>
    <s v="Guaviare"/>
    <s v="San José de Guaviare, El Retorno"/>
    <s v="95001, 95025"/>
    <x v="17"/>
    <x v="0"/>
    <s v=" PAVIMENTACIÓN DE LA VIA 7506 QUE COMUNICA A LOS MUNICIPIOS: SAN JOS DEL GUAVIARE Y EL RETORNO ETAPA- 3, GUAVIARE"/>
    <n v="4714660897.8500004"/>
    <x v="2"/>
  </r>
  <r>
    <x v="146"/>
    <s v="Factibilidad"/>
    <s v="Alcaldía de Tauramena"/>
    <s v="Entidad Territorial"/>
    <s v="Casanare"/>
    <s v="Tauramena"/>
    <n v="85410"/>
    <x v="0"/>
    <x v="2"/>
    <s v="DOTACIÓN TECNOLÓGICA PARA LAS INSTITUCIONES Y SEDES EDUCATIVAS DEL MUNICIPIO DE TAURAMENA"/>
    <n v="16452983497"/>
    <x v="0"/>
  </r>
  <r>
    <x v="147"/>
    <s v="Factibilidad"/>
    <s v="Alcaldía de Monterrey"/>
    <s v="Entidad Territorial"/>
    <s v="Casanare"/>
    <s v="Monterrey"/>
    <n v="85162"/>
    <x v="0"/>
    <x v="2"/>
    <s v="DOTACIÓN TECNOLÓGICA PARA LAS INSTITUCIONES Y SEDES EDUCATIVAS MUNICIPIO DE MONTERREY"/>
    <n v="11951982875"/>
    <x v="0"/>
  </r>
  <r>
    <x v="148"/>
    <s v="Factibilidad"/>
    <s v="Alcaldía de Pore"/>
    <s v="Entidad Territorial"/>
    <s v="Casanare"/>
    <s v="Pore"/>
    <n v="85263"/>
    <x v="0"/>
    <x v="2"/>
    <s v="DOTACIÓN TECNOLÓGICA PARA LAS INSTITUCIONES Y SEDES EDUCATIVAS DEL MUNICIPIO DE PORE"/>
    <n v="9034454230"/>
    <x v="0"/>
  </r>
  <r>
    <x v="149"/>
    <s v="Factibilidad"/>
    <s v="Alcaldía de Chiriguaná"/>
    <s v="Entidad Territorial"/>
    <s v="Cesar"/>
    <s v="Chiriguaná"/>
    <n v="20178"/>
    <x v="0"/>
    <x v="0"/>
    <s v="MEJORAMIENTO DE LA VÍA CHIRIGUANÁ - LAS CAMÁNDULAS - LA YE DE LOS INDIOS DEL MUNICIPIO DE CHIRIGUANÁ EN EL DEPARTAMENTO DEL CESAR"/>
    <n v="5781843179.6199999"/>
    <x v="1"/>
  </r>
  <r>
    <x v="150"/>
    <s v="Factibilidad"/>
    <s v="Alcaldía de Dagua"/>
    <s v="Entidad Territorial"/>
    <s v="Valle del Cauca"/>
    <s v="Dagua"/>
    <n v="76233"/>
    <x v="0"/>
    <x v="3"/>
    <s v="FORTALECIMIENTO EN LA PRESTACIÓN DE SERVICIOS DE SALUD EN LAS ACTIVIDADES DE PROMOCIÓN Y PREVENCIÓN EN EL MUNICIPIO DE DAGUA"/>
    <n v="563260000"/>
    <x v="2"/>
  </r>
  <r>
    <x v="151"/>
    <s v="Factibilidad"/>
    <s v="Alcaldía de Puerto Libertador"/>
    <s v="Entidad Territorial"/>
    <s v="Córdoba"/>
    <s v="Puerto Libertador"/>
    <n v="23580"/>
    <x v="15"/>
    <x v="0"/>
    <s v="CONSTRUCCIÓN DE 400 METROS DE PLACA HUELLA EN EL CORREGIMIENTO DE NUEVO MONTEVIDEO MUNICIPIO DE PUERTO LIBERTADOR"/>
    <n v="750019126"/>
    <x v="1"/>
  </r>
  <r>
    <x v="152"/>
    <s v="Factibilidad"/>
    <s v="Alcaldía de Ituango"/>
    <s v="Entidad Territorial"/>
    <s v="Antioquia"/>
    <s v="Ituango"/>
    <n v="5361"/>
    <x v="4"/>
    <x v="0"/>
    <s v="MEJORAMIENTO , MEDIANTE LA CONSTRUCCIÓN DE PAVIMENTO RÍGIDO Y MURO DE CONTENCIÓN DE LA VÍA A LA ENTRADA AL MUNICIPIO DE ITUANGO"/>
    <n v="12380995356"/>
    <x v="1"/>
  </r>
  <r>
    <x v="153"/>
    <s v="Factibilidad"/>
    <s v="Gobernación de Antioquia"/>
    <s v="Entidad Territorial"/>
    <s v="Antioquia"/>
    <s v="Angostura, Campamento, Guadalupe, Puerto Berrío, San Andrés de Cuerquía, Santo Domingo, Toledo, Vegachí, Yalí, Yarumal, Yolombó"/>
    <s v="5038, 5134, 5315, 5579, 5647, 5690, 5819, 5858, 5885, 5887, 5890"/>
    <x v="0"/>
    <x v="2"/>
    <s v="DOTACIÓN MOBILIARIO ESCOLAR PARA LAS SEDES EDUCATIVAS DE LOS MUNICIPIOS ZOMAC DE LAS SUBREGIONES MAGDALENA MEDIO, NORDESTE Y NORTE DE ANTIOQUIA"/>
    <n v="7329743666"/>
    <x v="0"/>
  </r>
  <r>
    <x v="154"/>
    <s v="Factibilidad"/>
    <s v="Gobernación de Antioquia"/>
    <s v="Entidad Territorial"/>
    <s v="Antioquia"/>
    <s v="Abejorral, Alejandría, Argelia, Cocorná Concepción, Granada, Nariño, San Carlos, San Francisco, San Luis, San Rafael, Sonsón"/>
    <s v="5002, 5021, 5055, 5197, 5206, 5313, 5483, 5649, 5652, 5660, 5667, 5756"/>
    <x v="0"/>
    <x v="2"/>
    <s v="DOTACIÓN MOBILIARIO ESCOLAR PARA LAS SEDES EDUCATIVAS DE LOS MUNICIPIOS ZOMAC DE LA SUBREGIÓN ORIENTE DEL DEPARTAMENTO DE ANTIOQUIA"/>
    <n v="6755395770"/>
    <x v="0"/>
  </r>
  <r>
    <x v="155"/>
    <s v="Factibilidad"/>
    <s v="Gobernación de Antioquia"/>
    <s v="Entidad Territorial"/>
    <s v="Antioquia"/>
    <s v="Abriaquí, Caicedo, Frontino, Santa Fé de Antioquia, Uramita, Montebello, salgar, Urrao"/>
    <s v="5004, 5125, 5284, 5042, 5842, 5467, 5642, 5847"/>
    <x v="0"/>
    <x v="2"/>
    <s v="DOTACIÓN MOBILIARIO ESCOLAR PARA LAS SEDES EDUCATIVAS DE LOS MUNICIPIOS ZOMAC DE LAS SUBREGIÓNES OCCIDENTE Y SUROESTE DEL DEPARTAMENTO DE ANTIOQUIA"/>
    <n v="5504928762"/>
    <x v="0"/>
  </r>
  <r>
    <x v="156"/>
    <s v="Factibilidad"/>
    <s v="Alcaldía de Rioblanco"/>
    <s v="Entidad Territorial"/>
    <s v="Tolima"/>
    <s v="Rioblanco"/>
    <n v="73616"/>
    <x v="8"/>
    <x v="2"/>
    <s v="DOTACIÓN DE MOBILIARIO ESCOLAR PARA TODAS LAS INSTITUCIONES EDUCATIVAS OFICIALES DEL MUNICIPIO DE RIOBLANCO DEPARTAMENTO DEL TOLIMA"/>
    <n v="2401227409"/>
    <x v="2"/>
  </r>
  <r>
    <x v="157"/>
    <s v="Factibilidad"/>
    <s v="Gobernación de Putumayo"/>
    <s v="Entidad Territorial"/>
    <s v="Putumayo"/>
    <s v="Puerto Leguízamo, San Miguel, Valle del Gamuez, Puerto Asís, Puerto Caicedo, Orito, Mocoa "/>
    <s v="86573, 86757, 86865, 86568, 86569, 86320, 86001"/>
    <x v="2"/>
    <x v="2"/>
    <s v="DOTACIÓN DE AMBIENTES ESCOLARES, RESIDENCIAS ESTUDIANTILES Y MATERIAL BIBLIOGRÁFICO PARA LECTURA A ESTABLECIMIENTOS EDUCATIVOS OFICIALES DE LOS MUNICIPIOS DE PUERTO LEGUÍZAMO, SAN MIGUEL, VALLE DEL GUAMUÉZ, PUERTO ASÍS PUERTO CAICEDO ORITO MOCOA PUTUMAYO"/>
    <n v="12554557249"/>
    <x v="1"/>
  </r>
  <r>
    <x v="158"/>
    <s v="Factibilidad"/>
    <s v="Alcaldía de San José de Ure"/>
    <s v="Entidad Territorial"/>
    <s v="Córdoba"/>
    <s v="San José de Ure"/>
    <n v="23682"/>
    <x v="15"/>
    <x v="2"/>
    <s v="DOTACIÓN TECNOLÓGICA PARA LAS INSTITUCIONES EDUCATIVAS DEL MUNICIPIO DE SAN JOSÉ DE URÉ"/>
    <n v="1805180973"/>
    <x v="1"/>
  </r>
  <r>
    <x v="159"/>
    <s v="Factibilidad"/>
    <s v="Gobernación del Tolima"/>
    <s v="Entidad Territorial"/>
    <s v="Tolima"/>
    <s v="Casabianca, San Antonio, Ortega, Villahermosa, Anzoátegui"/>
    <s v="73152, 73675, 73504, 73870, 73043"/>
    <x v="0"/>
    <x v="3"/>
    <s v="FORTALECIMIENTO DE LA RED DE TRANSPORTE ASISTENCIAL BÁSICO DE HOSPITALES DEL DEPARTAMENTO DEL TOLIMA"/>
    <n v="1179469738"/>
    <x v="2"/>
  </r>
  <r>
    <x v="160"/>
    <s v="Factibilidad"/>
    <s v="Alianza Fiduciaria S.A , Pronavicola S.A, Agricol S.A, Agrocolsa S.A"/>
    <s v="Contribuyente"/>
    <s v="Valle del Cauca"/>
    <s v="Yotoco"/>
    <n v="76890"/>
    <x v="0"/>
    <x v="0"/>
    <s v="ESTUDIOS Y DISEÑOS PARA EL MEJORAMIENTO VÍA ALTO DEL OSO - CRUCERO BUENOS AIRES - ALTO DEL CHINCHE, YOTOCO, VALLE DEL CAUCA"/>
    <n v="13669528621"/>
    <x v="3"/>
  </r>
  <r>
    <x v="161"/>
    <s v="Prefactibilidad"/>
    <s v="Ecopetrol"/>
    <s v="Contribuyente"/>
    <s v="Arauca"/>
    <s v="Saravena"/>
    <n v="81736"/>
    <x v="14"/>
    <x v="2"/>
    <s v="MEJORAMIENTO DE INFRAESTRUCTURA Y DOTACIÓN PARA LAS INSTITUCIONES EDUCATIVAS UBICADAS EN EL MUNICIPIO DE SARAVENA, DEPARTAMENTO DE ARAUCA"/>
    <n v="250927813"/>
    <x v="2"/>
  </r>
  <r>
    <x v="162"/>
    <s v="Prefactibilidad"/>
    <s v="Ecopetrol"/>
    <s v="Contribuyente"/>
    <s v="Putumayo"/>
    <s v="Valle del Guamuez, Puerto Caicedo, Puerto Leguízamo"/>
    <s v="86865, 86569, 86573"/>
    <x v="2"/>
    <x v="2"/>
    <s v="MEJORAMIENTO DE INFRAESTRUCTURA Y DOTACIÓN PARA LAS INSTITUCIONES EDUCATIVAS UBICADAS EN EL MUNICIPIO DE VALLE DEL GUAMUEZ, PUERTO CAICEDO Y PUERTO LEGUÍZAMO EN EL DEPARTAMENTO DEL PUTUMAYO"/>
    <n v="240122036"/>
    <x v="2"/>
  </r>
  <r>
    <x v="163"/>
    <s v="Factibilidad"/>
    <s v="Alcaldía del El Zulia"/>
    <s v="Entidad Territorial"/>
    <s v="Norte de Santander"/>
    <s v="El Zulia"/>
    <n v="54261"/>
    <x v="0"/>
    <x v="1"/>
    <s v="CONSTRUCCIÓN DE SISTEMA DE ACUEDUCTO PARA LA VEREDA EL TABLAZO EN EL MUNICIPIO DE EL ZULIA, NORTE DE SANTANDER"/>
    <n v="1196448106"/>
    <x v="2"/>
  </r>
  <r>
    <x v="164"/>
    <s v="Factibilidad"/>
    <s v="Alcaldía de Chaparral"/>
    <s v="Entidad Territorial"/>
    <s v="Tolima"/>
    <s v="Chaparral"/>
    <n v="73168"/>
    <x v="8"/>
    <x v="0"/>
    <s v="PAVIMENTACIÓN EN PLACA HUELLAS DE LA VIA CHAPARRAL - ATACO SECTOR “PIPINI AMOYA Y GUAINI” CHAPARRAL"/>
    <n v="9078001254.7900009"/>
    <x v="2"/>
  </r>
  <r>
    <x v="165"/>
    <s v="Prefactibilidad"/>
    <s v="Celsia"/>
    <s v="Contribuyente"/>
    <s v="Tolima"/>
    <s v="Ataco"/>
    <n v="73067"/>
    <x v="8"/>
    <x v="0"/>
    <s v="REHABILITACIÓN VÍA DE ACCESO A ATACO - DEPARTAMENTO DE TOLIMA. ATACO"/>
    <n v="50000000000"/>
    <x v="1"/>
  </r>
  <r>
    <x v="166"/>
    <s v="Factibilidad"/>
    <s v="Alcaldía de Puerto Guzmán"/>
    <s v="Entidad Territorial"/>
    <s v="Putumayo"/>
    <s v="Puerto Guzmán"/>
    <n v="86571"/>
    <x v="2"/>
    <x v="0"/>
    <s v="PAVIMENTACIÓN EN CONCRETO RÍGIDO CARRERA 3 ENTRE CALLES 4 Y 5 BARRIO JARDÍN I ETAPA, MUNICIPIO DE PUERTO GUZMÁN, DEPARTAMENTO DEL PUTUMAYO"/>
    <n v="289634400.27999997"/>
    <x v="1"/>
  </r>
  <r>
    <x v="167"/>
    <s v="Factibilidad"/>
    <s v="Alcaldía de Quinchía"/>
    <s v="Entidad Territorial"/>
    <s v="Risaralda"/>
    <s v="Quinchía"/>
    <n v="66594"/>
    <x v="0"/>
    <x v="2"/>
    <s v="FORTALECIMIENTO , DE LA ACTIVIDAD ARTÍSTICA Y CULTURAL EN LA INSTITUCIÓN EDUCATIVA NÚCLEO ESCOLAR RURAL MEDIANTE LA DOTACIÓN DE IMPLEMENTOS PARA EL ÁREA DE ARTÍSTICA, MUNICIPIO DE QUINCHÍA"/>
    <n v="582837198"/>
    <x v="2"/>
  </r>
  <r>
    <x v="168"/>
    <s v="Factibilidad"/>
    <s v="Alcaldía de Chaparral"/>
    <s v="Entidad Territorial"/>
    <s v="Tolima"/>
    <s v="Chaparral"/>
    <n v="73168"/>
    <x v="8"/>
    <x v="0"/>
    <s v="CONSTRUCCIÓN MEJORAMIENTO, REPOSICIÓN DE REDES DE ALCANTARILLADO Y PAVIMENTACIÓN DE VÍAS URBANAS EN EL MUNICIPIO DE CHAPARRAL - TOLIMA CHAPARRAL"/>
    <n v="7727165825.04"/>
    <x v="1"/>
  </r>
  <r>
    <x v="169"/>
    <s v="Prefactibilidad"/>
    <s v="Celsia"/>
    <s v="Contribuyente"/>
    <s v="Tolima"/>
    <s v="Prado"/>
    <n v="73563"/>
    <x v="0"/>
    <x v="0"/>
    <s v="MEJORAMIENTO MEJORAMIENTO DE LA VÍA ACO -ALTAGRACIA - MUNICIPIO DE PRADO - TOLIMA. PRADO"/>
    <n v="377349774"/>
    <x v="1"/>
  </r>
  <r>
    <x v="170"/>
    <s v="Factibilidad"/>
    <s v="Alcaldía de La Belleza"/>
    <s v="Entidad Territorial"/>
    <s v="Santander"/>
    <s v="La Belleza"/>
    <n v="68377"/>
    <x v="0"/>
    <x v="3"/>
    <s v="ADQUISICIÓN DE UNA AMBULANCIA PARA FORTALECIMIENTO DEL SECTOR SALUD EN CABEZA DE LA ESE HOSPITAL SAN MARTIN DEL MUNICIPIO DE LA BELLEZA"/>
    <n v="334575920"/>
    <x v="2"/>
  </r>
  <r>
    <x v="171"/>
    <s v="Factibilidad"/>
    <s v="Alcaldía de La Belleza"/>
    <s v="Entidad Territorial"/>
    <s v="Santander"/>
    <s v="La Belleza"/>
    <n v="68377"/>
    <x v="0"/>
    <x v="0"/>
    <s v="PAVIMENTACIÓN DE LA VÍA QUE CONDUCE DEL MUNICIPIO DE LA BELLEZA AL MUNICIPIO DE SUCRE EN EL DEPARTAMENTO DE SANTANDER"/>
    <n v="5488264459"/>
    <x v="2"/>
  </r>
  <r>
    <x v="172"/>
    <s v="Factibilidad"/>
    <s v="Alcaldía de Ataco"/>
    <s v="Entidad Territorial"/>
    <s v="Tolima"/>
    <s v="Ataco"/>
    <n v="73067"/>
    <x v="8"/>
    <x v="2"/>
    <s v="DOTACIÓN DE MOBILIARIO ESCOLAR PARA TODAS LAS INSTITUCIONES EDUCATIVAS OFICIALES DEL MUNICIPIO DE ATACO EN EL DEPARTAMENTO DEL TOLIMA"/>
    <n v="2093349163"/>
    <x v="2"/>
  </r>
  <r>
    <x v="173"/>
    <s v="Factibilidad"/>
    <s v="Alcaldía de Quinchía"/>
    <s v="Entidad Territorial"/>
    <s v="Risaralda"/>
    <s v="Quinchía"/>
    <n v="66594"/>
    <x v="0"/>
    <x v="2"/>
    <s v="FORTALECIMIENTO DE LA ACTIVIDAD FÍSICA, LA RECREACIÓN Y EL DEPORTE EN LA INSTITUCIÓN EDUCATIVA NÚCLEO ESCOLAR RURAL CON LA DOTACIÓN DE IMPLEMENTOS DEPORTIVOS EN EL MUNICIPIO DE QUINCHÍA"/>
    <n v="705439417"/>
    <x v="2"/>
  </r>
  <r>
    <x v="174"/>
    <s v="Factibilidad"/>
    <s v="Ingenio Providencia S.A"/>
    <s v="Contribuyente"/>
    <s v="Cauca"/>
    <s v="Corinto, Toribío"/>
    <s v="19212, 19821"/>
    <x v="5"/>
    <x v="0"/>
    <s v="FORMULACIÓN MEJORAMIENTO DEL TRAMO VIAL LOS ANDES - BOQUERÓN - LA PLAYA DEL PR9+100 AL PR12+300 Y DEL PR18+700 AL PR21+900 ENTRE LOS MUNICIPIOS DE CORINTO Y TORIBIO, CAUCA. CORINTO, TORIBIO"/>
    <n v="6549142313"/>
    <x v="2"/>
  </r>
  <r>
    <x v="175"/>
    <s v="Factibilidad"/>
    <s v="Alcaldía de Chaparral"/>
    <s v="Entidad Territorial"/>
    <s v="Tolima"/>
    <s v="Chaparral"/>
    <n v="73168"/>
    <x v="8"/>
    <x v="2"/>
    <s v="DOTACIÓN DE MOBILIARIO ESCOLAR FASE 1 PARA INSTITUCIONES EDUCATIVAS OFICIALES DEL MUNICIPIO DE CHAPARRAL DEPARTAMENTO DEL TOLIMA"/>
    <n v="2178258474"/>
    <x v="4"/>
  </r>
  <r>
    <x v="176"/>
    <s v="Factibilidad"/>
    <s v="Alcaldía de Paz de Ariporo"/>
    <s v="Entidad Territorial"/>
    <s v="Casanare"/>
    <s v="Paz de Ariporo"/>
    <n v="85250"/>
    <x v="0"/>
    <x v="2"/>
    <s v="DOTACIÓN TECNOLÓGICA PARA LAS INSTITUCIONES Y SEDES EDUCATIVAS DEL MUNICIPIO DE PAZ DE ARIPORO"/>
    <n v="28280671187"/>
    <x v="1"/>
  </r>
  <r>
    <x v="177"/>
    <s v="Factibilidad"/>
    <s v="Alcaldía de Cantagallo"/>
    <s v="Entidad Territorial"/>
    <s v="Bolívar"/>
    <s v="Cantagallo"/>
    <n v="13160"/>
    <x v="12"/>
    <x v="2"/>
    <s v="DOTACIÓN DE AMBIENTES ESCOLARES PARA EL ÁREA DE SECUNDARIA DE LA INSTITUCIÓN EDUCATIVA JOSÉ MARÍA CUELLAR DÍAZ EN EL MUNICIPIO DE CANTAGALLO, BOLÍVAR"/>
    <n v="1866352838"/>
    <x v="1"/>
  </r>
  <r>
    <x v="178"/>
    <s v="Factibilidad"/>
    <s v="Alcaldía de El Bagre"/>
    <s v="Entidad Territorial"/>
    <s v="Antioquia"/>
    <s v="El Bagre"/>
    <n v="5250"/>
    <x v="4"/>
    <x v="0"/>
    <s v="PAVIMENTACIÓN DE LA VÍA ESCARRALAO - EL JOBO - PALIZADA - EL BAGRE, ETAPA II EN ANTIOQUIA"/>
    <n v="24881371573"/>
    <x v="0"/>
  </r>
  <r>
    <x v="179"/>
    <s v="Factibilidad"/>
    <s v="Alcaldía de Quibdó"/>
    <s v="Entidad Territorial"/>
    <s v="Chocó"/>
    <s v="Quibdó"/>
    <n v="27001"/>
    <x v="0"/>
    <x v="1"/>
    <s v="CONSTRUCCIÓN DEL SISTEMA DE ALCANTARILLADO EN LA COMUNIDAD INDÍGENA DEL KM7 SECTOR LAS PALMAS MUNICIPIO DE QUIBDÓ"/>
    <n v="852967706"/>
    <x v="2"/>
  </r>
  <r>
    <x v="180"/>
    <s v="Factibilidad"/>
    <s v="Gobernación de Antioquia"/>
    <s v="Entidad Territorial"/>
    <s v="Antioquia"/>
    <s v="San Pedro de Urabá, Necoclí, Yarumal"/>
    <s v="5665, 5490, 5887"/>
    <x v="19"/>
    <x v="2"/>
    <s v="DOTACIÓN DE ELEMENTOS TECNOLÓGICOS PARA LAS SEDES EDUCATIVAS DE LA SUBREGIÓN URABÁ Y NORTE DEL DEPARTAMENTO DE ANTIOQUIA"/>
    <n v="5779612100"/>
    <x v="0"/>
  </r>
  <r>
    <x v="181"/>
    <s v="Factibilidad"/>
    <s v="Gobernación de Antioquia"/>
    <s v="Entidad Territorial"/>
    <s v="Antioquia"/>
    <s v="Segovia, Caucasia, Cáceres"/>
    <s v="5736, 5154, 5120"/>
    <x v="4"/>
    <x v="2"/>
    <s v="DOTACIÓN DE ELEMENTOS TECNOLÓGICOS PARA LAS SEDES EDUCATIVAS DE LA SUBREGIÓN BAJO CAUCA Y NORDESTE DEL DEPARTAMENTO DE ANTIOQUIA"/>
    <n v="5593505574"/>
    <x v="0"/>
  </r>
  <r>
    <x v="182"/>
    <s v="Factibilidad"/>
    <s v="Alcaldía de Lerida"/>
    <s v="Entidad Territorial"/>
    <s v="Tolima"/>
    <s v="Lérida"/>
    <n v="73408"/>
    <x v="0"/>
    <x v="2"/>
    <s v="DOTACIÓN DE COMPUTADORES A LAS INSTITUCIONES EDUCATIVAS OFICIALES PARA MEJORAR LA CALIDAD EDUCATIVA EN EL MUNICIPIO DE LÉRIDA DEL DEPARTAMENTO DEL TOLIMA"/>
    <n v="1725159468"/>
    <x v="1"/>
  </r>
  <r>
    <x v="183"/>
    <s v="Factibilidad"/>
    <s v="Alcaldía de Planadas"/>
    <s v="Entidad Territorial"/>
    <s v="Tolima"/>
    <s v="Planadas"/>
    <n v="73555"/>
    <x v="8"/>
    <x v="2"/>
    <s v="DOTACIÓN DE MOBILIARIO ESCOLAR PARA TODAS LAS INSTITUCIONES EDUCATIVAS OFICIALES DEL MUNICIPIO DE PLANADAS DEPARTAMENTO DEL TOLIMA"/>
    <n v="2693750573"/>
    <x v="2"/>
  </r>
  <r>
    <x v="184"/>
    <s v="Factibilidad"/>
    <s v="Alianza Fiduciaria S.A , Pronavicola S.A, Agricol S.A, Agrocolsa S.A"/>
    <s v="Contribuyente"/>
    <s v="Valle del Cauca"/>
    <s v="Yotoco"/>
    <n v="76890"/>
    <x v="0"/>
    <x v="2"/>
    <s v="MANTENIMIENTO Y DOTACIÓN INSTITUCIÓN EDUCATIVA GABRIELA MISTRAL, SEDES JOSÉ MARÍA CÓRDOBA (VEREDA CORDOBITAS), MANUELA BELTRÁN (CORREGIMIENTO EL DORADO) Y SANTO TOMÁS DE AQUINO (VEREDA MUÑECOS), MUNICIPIO DE YOTOCO, VALLE DEL CAUCA"/>
    <n v="1982728599"/>
    <x v="1"/>
  </r>
  <r>
    <x v="185"/>
    <s v="Factibilidad"/>
    <s v="Cumare S.A Empresa de Servicios Públicos E.S.P"/>
    <s v="Contribuyente"/>
    <s v="Arauca"/>
    <s v="Saravena"/>
    <n v="81736"/>
    <x v="14"/>
    <x v="1"/>
    <s v="OPTIMIZACIÓN DEL ACUEDUCTO REGIONAL RURAL RIOCHIQUITO DEL MUNICIPIO DE SARAVENA, DEPARTAMENTO DE ARAUCA"/>
    <n v="13799340563.1"/>
    <x v="2"/>
  </r>
  <r>
    <x v="186"/>
    <s v="Factibilidad"/>
    <s v="Alcaldía de Barbacoas"/>
    <s v="Entidad Territorial"/>
    <s v="Nariño"/>
    <s v="Barbacoas"/>
    <n v="52079"/>
    <x v="16"/>
    <x v="0"/>
    <s v="MEJORAMIENTO DE LA VÍA TERCIARIA QUE COMUNICA LAS VEREDAS ALTAQUER Y LAS VEGAS EN EL MUNICIPIO DE BARBACOAS, DEPARTAMENTO DE NARIÑO"/>
    <n v="1590797459"/>
    <x v="1"/>
  </r>
  <r>
    <x v="187"/>
    <s v="Factibilidad"/>
    <s v="Celsia"/>
    <s v="Contribuyente"/>
    <s v="Tolima"/>
    <s v="Ataco"/>
    <n v="73067"/>
    <x v="8"/>
    <x v="2"/>
    <s v="DOTACIÓN DE COMPUTADORES Y FORMACIÓN EN TIC, EN INSTITUCIONES EDUCATIVAS OFICIALES DEL MUNICIPIO DE ATACO DEPARTAMENTO DEL TOLIMA. ATACO"/>
    <n v="4441232979"/>
    <x v="1"/>
  </r>
  <r>
    <x v="188"/>
    <s v="Prefactibilidad"/>
    <s v="Oleoducto Bicentenario de Colombia S.A.S"/>
    <s v="Contribuyente"/>
    <s v="Pore"/>
    <s v="Casanare"/>
    <n v="85263"/>
    <x v="0"/>
    <x v="1"/>
    <s v="OPTIMIZACIÓN DE LA PLANTA DE TRATAMIENTO DE AGUAS RESIDUALES DEL MUNICIPIO DE PORE"/>
    <n v="318015600"/>
    <x v="2"/>
  </r>
  <r>
    <x v="189"/>
    <s v="Factibilidad"/>
    <s v="Alcaldía de Fonseca"/>
    <s v="Entidad Territorial"/>
    <s v="La Guajira "/>
    <s v="Fonseca"/>
    <n v="44279"/>
    <x v="13"/>
    <x v="1"/>
    <s v="CONTROL DE INUNDACIÓN A TRAVÉS DE LA CONSTRUCCIÓN DE OBRAS DE DRENAJE EN CONCRETO, EN EL MUNICIPIO DE FONSECA, DEPARTAMENTO DE LA GUAJIRA"/>
    <n v="6957951367"/>
    <x v="2"/>
  </r>
  <r>
    <x v="190"/>
    <s v="Factibilidad"/>
    <s v="Alcaldía de Ricaurte"/>
    <s v="Entidad Territorial"/>
    <s v="Nariño"/>
    <s v="Ricaurte"/>
    <n v="52612"/>
    <x v="16"/>
    <x v="0"/>
    <s v="MEJORAMIENTO DE LA VIA TERCIARIA QUE COMUNICA LAS VEREDAS PILISPI- QUEBRADA GUADUAS- VEREDA ALEMANIA DEL MUNICIPIO DE RICAURTE, DEPARTAMENTO DE NARIÑO"/>
    <n v="1602330144"/>
    <x v="2"/>
  </r>
  <r>
    <x v="191"/>
    <s v="Factibilidad"/>
    <s v="Alcaldía de Chaparral"/>
    <s v="Entidad Territorial"/>
    <s v="Tolima"/>
    <s v="Chaparral"/>
    <n v="73168"/>
    <x v="8"/>
    <x v="2"/>
    <s v="DOTACIÓN DE MOBILIARIO ESCOLAR FASE 2 PARA INSTITUCIONES EDUCATIVAS OFICIALES DEL MUNICIPIO DE CHAPARRAL DEPARTAMENTO DEL TOLIMA"/>
    <n v="2266018762"/>
    <x v="1"/>
  </r>
  <r>
    <x v="192"/>
    <s v="Factibilidad"/>
    <s v="Alcaldía de Paz de Ariporo"/>
    <s v="Entidad Territorial"/>
    <s v="Casanare"/>
    <s v="Paz de Ariporo"/>
    <n v="85250"/>
    <x v="0"/>
    <x v="0"/>
    <s v="CONSTRUCCIÓN DE PAVIMENTO RÍGIDO EN TRAMOS VIALES DEL CASCO URBANO DEL MUNICIPIO DE PAZ DE ARIPORO CASANARE ORINOQUIA PAZ DE ARIPORO"/>
    <n v="9870075322"/>
    <x v="4"/>
  </r>
  <r>
    <x v="193"/>
    <s v="Prefactibilidad"/>
    <s v="Oleoducto Bicentenario de Colombia S.A.S"/>
    <s v="Contribuyente"/>
    <s v="Arauca"/>
    <s v="Fortul"/>
    <n v="81300"/>
    <x v="14"/>
    <x v="1"/>
    <s v="OPTIMIZACIÓN DE LA PLANTA DE TRATAMIENTO DE AGUAS RESIDUALES DEL MUNICIPIO DE FORTUL"/>
    <n v="337852900"/>
    <x v="2"/>
  </r>
  <r>
    <x v="194"/>
    <s v="Prefactibilidad"/>
    <s v="Oleoducto Bicentenario de Colombia S.A.S"/>
    <s v="Contribuyente"/>
    <s v="Arauca"/>
    <s v="Saravena"/>
    <n v="81736"/>
    <x v="14"/>
    <x v="1"/>
    <s v="CONSTRUCCIÓN PLANTA DE TRATAMIENTO DE AGUAS RESIDUALES DOMÉSTICAS DEL CENTRO POBLADO PUERTO LLERAS MUNICIPIO DE SARAVENA"/>
    <n v="144830140"/>
    <x v="2"/>
  </r>
  <r>
    <x v="195"/>
    <s v="Prefactibilidad"/>
    <s v="Oleoducto Bicentenario de Colombia S.A.S"/>
    <s v="Contribuyente"/>
    <s v="Arauca"/>
    <s v="Tame"/>
    <n v="81794"/>
    <x v="14"/>
    <x v="1"/>
    <s v="OPTIMIZACIÓN DE LA PLANTA DE TRATAMIENTO DE AGUAS RESIDUALES DEL MUNICIPIO DE TAME"/>
    <n v="337852900"/>
    <x v="2"/>
  </r>
  <r>
    <x v="196"/>
    <s v="Factibilidad"/>
    <s v="Celsia"/>
    <s v="Contribuyente"/>
    <s v="Cauca"/>
    <s v="Suárez"/>
    <n v="19780"/>
    <x v="5"/>
    <x v="0"/>
    <s v="RECONSTRUCCIÓN VÍA DE ACCESO A SUAREZ - SECTOR CASCO URBANO DE SUAREZ DEL PR0+000 AL PR0+919, L=0,92 KM SUÁREZ"/>
    <n v="3977668158"/>
    <x v="1"/>
  </r>
  <r>
    <x v="197"/>
    <s v="Factibilidad"/>
    <s v="Celsia"/>
    <s v="Contribuyente"/>
    <s v="Cauca"/>
    <s v="Morales"/>
    <n v="19473"/>
    <x v="5"/>
    <x v="0"/>
    <s v="MEJORAMIENTO MEJORAMIENTO Y PAVIMENTACIÓN DE LA VÍA MORALES - PAN DE AZÚCAR (II ETAPA), MUNICIPIO DE MORALES DEPARTAMENTO DEL CAUCA MORALES"/>
    <n v="29870031829"/>
    <x v="1"/>
  </r>
  <r>
    <x v="198"/>
    <s v="Factibilidad"/>
    <s v="Alcaldía de Saravena"/>
    <s v="Entidad Territorial"/>
    <s v="Arauca"/>
    <s v="Saravena"/>
    <n v="81736"/>
    <x v="14"/>
    <x v="0"/>
    <s v="MEJORAMIENTO MEJORAMIENTO DE LA VÍA QUE COMUNICA LAS VEREDAS ALTO DE SAN MIGUEL EN EL MUNICIPIO DE SARAVENA DEL DEPARTAMENTO DE ARAUCA"/>
    <n v="2056812197"/>
    <x v="2"/>
  </r>
  <r>
    <x v="199"/>
    <s v="Factibilidad"/>
    <s v="Alcaldía de Saravena"/>
    <s v="Entidad Territorial"/>
    <s v="Arauca"/>
    <s v="Saravena"/>
    <n v="81736"/>
    <x v="14"/>
    <x v="0"/>
    <s v="MEJORAMIENTO DE LA VÍA QUE COMUNICA LAS VEREDAS PLAYAS DEL BOJABA Y VALLE DEL SOL, EN EL MUNICIPIO DE SARAVENA DEL DEPARTAMENTO DE ARAUCA"/>
    <n v="1910212459"/>
    <x v="2"/>
  </r>
  <r>
    <x v="200"/>
    <s v="Factibilidad"/>
    <s v="Alcaldía de Casabianca"/>
    <s v="Entidad Territorial"/>
    <s v="Tolima"/>
    <s v="Casabianca"/>
    <n v="73152"/>
    <x v="0"/>
    <x v="0"/>
    <s v="PAVIMENTACIÓN DEL TRAMO DE VIA ENTRE EL CASCO URBANO Y EL SECTOR &quot;LA Y&quot; DE LA VEREDA LA CRISTALINA DEL MUNICIPIO CASABIANCA"/>
    <n v="11308007746"/>
    <x v="2"/>
  </r>
  <r>
    <x v="201"/>
    <s v="Factibilidad"/>
    <s v="Química Básica Colombiana S.A"/>
    <s v="Contribuyente"/>
    <s v="Cauca"/>
    <s v="Caloto"/>
    <n v="19142"/>
    <x v="5"/>
    <x v="0"/>
    <s v="MEJORAMIENTO DEL TRAMO VIAL JAPIO-CRUCERO DE GUALÍ ENTRE EL K0+000 Y K1+200 EN EL SECTOR SAN NICOLÁS, EN EL MUNICIPIO DE CALOTO"/>
    <n v="3999951784"/>
    <x v="1"/>
  </r>
  <r>
    <x v="202"/>
    <s v="Factibilidad"/>
    <s v="Alcaldía El Copey"/>
    <s v="Entidad Territorial"/>
    <s v="Cesar"/>
    <s v="El Copey"/>
    <n v="20238"/>
    <x v="0"/>
    <x v="0"/>
    <s v="CONSTRUCCIÓN DE PAVIMENTO EN CONCRETO RIGIDO EN LA VIA QUE COMUNICA PALMERAS DE LA COSTA CON EL CASCO URBANO DE EL COPEY EN EL MUNICIPIO DE EL COPEY, CESAR"/>
    <n v="7058840127"/>
    <x v="2"/>
  </r>
  <r>
    <x v="203"/>
    <s v="Prefactibilidad"/>
    <s v="Occidental de Colombia LLC"/>
    <s v="Contribuyente"/>
    <s v="Arauca"/>
    <s v="Arauquita"/>
    <n v="81065"/>
    <x v="14"/>
    <x v="2"/>
    <s v="FORTALECIMIENTO DE LA PRESTACIÓN DEL SERVICIO EDUCATIVO EN INSTITUCIONES EDUCATIVAS DEL MUNICIPIO DE ARAUQUITA, ARAUCA"/>
    <n v="1636105029"/>
    <x v="2"/>
  </r>
  <r>
    <x v="204"/>
    <s v="Factibilidad"/>
    <s v="Alcaldía de Cajibío"/>
    <s v="Entidad Territorial"/>
    <s v="Cauca"/>
    <s v="Cajibío"/>
    <n v="19130"/>
    <x v="5"/>
    <x v="2"/>
    <s v="MEJORAMIENTO Y DOTACIÓN DE INFRAESTRUCTURA EDUCATIVA A DESARROLLARSE EN EL CENTRO EDUCATIVO AGROPECUARIO LA CAPILLA, SEDE PRINCIPAL, DE LA INSTITUCIÓN EDUCATIVA AGROPECUARIA LA CAPILLA, MUNICIPIO DE CAJIBÍO DEPARTAMENTO DEL CAUCA"/>
    <n v="1896645188"/>
    <x v="2"/>
  </r>
  <r>
    <x v="205"/>
    <s v="Factibilidad"/>
    <s v="Alcaldía El Copey"/>
    <s v="Entidad Territorial"/>
    <s v="Cesar"/>
    <s v="El Copey"/>
    <n v="20238"/>
    <x v="0"/>
    <x v="1"/>
    <s v="CONSTRUCCIÓN DE RED DE DISTRIBUCIÓN DE AGUA POTABLE DEL DISTRITO B ETAPA 3, MUNICIPIO DE EL COPEY, DEPARTAMENTO DEL CESAR"/>
    <n v="10228226199.549999"/>
    <x v="2"/>
  </r>
  <r>
    <x v="206"/>
    <s v="Factibilidad"/>
    <s v="Alcaldía de Teorama"/>
    <s v="Entidad Territorial"/>
    <s v="Norte de Santander"/>
    <s v="Teorama"/>
    <n v="54800"/>
    <x v="3"/>
    <x v="0"/>
    <s v="CONSTRUCCIÓN DEL PUENTE VEHICULAR SOBRE EL RIO CATATUMBO, CORREGIMIENTO EL ASERRIO, MUNICIPIO DE TEORAMA, NORTE DE SANTANDER"/>
    <n v="4153473014"/>
    <x v="2"/>
  </r>
  <r>
    <x v="207"/>
    <s v="Factibilidad"/>
    <s v="Instituto Colombiano de Bienestar Familiar - ICBF"/>
    <s v="Entidad Nacional"/>
    <s v="Cundinamarca"/>
    <s v="Cabrera, La Palma, Medina, Pulí, Viotá"/>
    <s v="25120, 25394, 25438, 25580, 25878"/>
    <x v="0"/>
    <x v="5"/>
    <s v="DOTACIÓN NO FUNGIBLE PARA MODALIDAD INSTITUCIONAL DE CENTRO DE DESARROLLO INFANTIL CDI PARA EL DESARROLLO INTEGRAL DE LOS NIÑOS Y NIÑAS DE LA PRIMERA INFANCIA EN CINCO MUNICIPIOS ZOMAC,DEPARTAMENTO DE CUNDINAMARCA CABRERA, LA PALMA, MEDINA, PULÍ, VIOTÁ"/>
    <n v="1260668203.24"/>
    <x v="2"/>
  </r>
  <r>
    <x v="208"/>
    <s v="Factibilidad"/>
    <s v="Alcaldía de Morroa"/>
    <s v="Entidad Territorial"/>
    <s v="Sucre"/>
    <s v="Morroa"/>
    <n v="70473"/>
    <x v="7"/>
    <x v="1"/>
    <s v="CONSTRUCCIÓN 280 INTERCONEXIONES INTRADOMICILIARIAS PARA VIVIENDAS DE ESTRATO 1 EN ZONAS AFECTADAS POR EL POSCONFLICTO UBICADAS EN LA CABECERA MUNICIPAL DE MORROA"/>
    <n v="3897809427.27"/>
    <x v="2"/>
  </r>
  <r>
    <x v="209"/>
    <s v="Factibilidad"/>
    <s v="Alcaldía de Balboa"/>
    <s v="Entidad Territorial"/>
    <s v="Risaralda"/>
    <s v="Balboa"/>
    <n v="66075"/>
    <x v="0"/>
    <x v="0"/>
    <s v="REHABILITACIÓN DE LA VÍA CACHIPAY – BALBOA DEL K0+290 AL K2+590 EN EL DEPARTAMENTO DE RISARALDA"/>
    <n v="4008239809"/>
    <x v="1"/>
  </r>
  <r>
    <x v="210"/>
    <s v="Factibilidad"/>
    <s v="Alcaldía de Montelíbano"/>
    <s v="Entidad Territorial"/>
    <s v="Córdoba"/>
    <s v="Montelíbano"/>
    <n v="23466"/>
    <x v="15"/>
    <x v="0"/>
    <s v="MEJORAMIENTO DE LA VÍA QUE COMUNICA LOS CORREGIMIENTOS DEL PALMAR Y PUERTO ANCHICA EN EL MUNICIPIO DE MONTELÍBANO, DEPARTAMENTO DE CÓRDOBA"/>
    <n v="7620918842.54"/>
    <x v="2"/>
  </r>
  <r>
    <x v="211"/>
    <s v="Factibilidad"/>
    <s v="Alcaldía de El Calvario"/>
    <s v="Entidad Territorial"/>
    <s v="Meta"/>
    <s v="El Calvario"/>
    <n v="50245"/>
    <x v="0"/>
    <x v="0"/>
    <s v="MEJORAMIENTO DE LA VÍA QUE CONDUCE DEL CASCO URBANO HASTA CAÑO NEGRO (TRAMO 1); EN EL MUNICIPIO DE EL CALVARIO, DEPARTAMENTO DEL META"/>
    <n v="14965365935.219999"/>
    <x v="2"/>
  </r>
  <r>
    <x v="212"/>
    <s v="Factibilidad"/>
    <s v="Alcaldía de San Andrés de Tumaco"/>
    <s v="Entidad Territorial"/>
    <s v="Nariño"/>
    <s v="San Andrés de Tumaco"/>
    <n v="52835"/>
    <x v="16"/>
    <x v="3"/>
    <s v="DOTACIÓN DE UNIDAD DE TRANSPORTE DE PERSONAL VEREDAL Y URBANO DE LA ESE CENTRO HOSPITAL DIVINO NIÑO DE TUMAC"/>
    <n v="198000000"/>
    <x v="5"/>
  </r>
  <r>
    <x v="212"/>
    <s v="Factibilidad"/>
    <s v="Alcaldía de San Andrés de Tumaco"/>
    <s v="Entidad Territorial"/>
    <s v="Nariño"/>
    <s v="San Andrés de Tumaco"/>
    <n v="52835"/>
    <x v="16"/>
    <x v="3"/>
    <s v="FORTALECIMIENTO DE EQUIPOS BIOMÉDICOS Y DOTACION DE MOBILIARIOS, PARA LA PRESTACION DE SERVICIOS DE SALUD DEL CENTRO HOSPITAL DIVINO NIÑO DEL DISTRITO DE TUMACO"/>
    <n v="3871936500"/>
    <x v="5"/>
  </r>
  <r>
    <x v="212"/>
    <s v="Factibilidad"/>
    <s v="Alcaldía del El Copey"/>
    <s v="Entidad Territorial"/>
    <s v="Cesar"/>
    <s v="El Copey"/>
    <n v="20238"/>
    <x v="0"/>
    <x v="2"/>
    <s v="CONSTRUCCIÓN DE UN COLEGIO 10 - JORNADA UNICA INSTITUCION EDUCATIVA MONTELIBANO, MUNICIPIO EL COPEY, CESAR"/>
    <n v="5636240199.25"/>
    <x v="5"/>
  </r>
  <r>
    <x v="212"/>
    <s v="Factibilidad"/>
    <s v="Alcaldía de Sonsón"/>
    <s v="Entidad Territorial"/>
    <s v="Antioquia"/>
    <s v="Sonsón"/>
    <n v="5756"/>
    <x v="0"/>
    <x v="2"/>
    <s v="RESTAURACIÓN DE INFRAESTRUCTURA EN LOS CENTROS EDUCATIVOS RURALES DE LAS VEREDAS MANZANARES ARRIBA, ROBLALITO B Y LLANADAS SANTA CLARA DEL MUNICIPIO DE SONSÓN"/>
    <n v="495921740.18000001"/>
    <x v="5"/>
  </r>
  <r>
    <x v="212"/>
    <s v="Factibilidad"/>
    <s v="Alcaldía de Alvarado"/>
    <s v="Entidad Territorial"/>
    <s v="Tolima"/>
    <s v="Alvarado"/>
    <n v="73026"/>
    <x v="0"/>
    <x v="3"/>
    <s v="FORTALECIMIENTO INSTITUCIONAL CON LA ADQUISICIÓN DE UNA UNIDAD MÓVIL DE ATENCIÓN PRIMARIA EN SALUD PARA EL HOSPITAL SAN ROQUE E.S.E DEL MUNICIPIO DE ALVARADO, TOLIMA"/>
    <n v="220000000"/>
    <x v="5"/>
  </r>
  <r>
    <x v="212"/>
    <s v="Factibilidad"/>
    <s v="Alcaldía de Patía"/>
    <s v="Entidad Territorial"/>
    <s v="Cauca"/>
    <s v="Patía"/>
    <n v="19532"/>
    <x v="5"/>
    <x v="3"/>
    <s v="FORTALECIMIENTO DE LA CAPACIDAD INSTALADA DE LOS EQUIPOS BIOMÉDICOS DE LA E.S.E. HOSPITAL NIVEL I EL BORDO PARA GARANTIZAR LA PRESTACIÓN DE SERVICIOS DE SALUD A LA POBLACIÓN AFECTADA POR EL CORONAVIRUS COVID-19 EN EL MUNICIPIO DEL PATÍA"/>
    <n v="867774300"/>
    <x v="5"/>
  </r>
  <r>
    <x v="212"/>
    <s v="Factibilidad"/>
    <s v="Instituto Colombiano de Bienestar Familiar - ICBF"/>
    <s v="Entidad Nacional"/>
    <s v="Huila"/>
    <s v="Algeciras, Hobo, Tello"/>
    <s v="41020, 41349, 41799"/>
    <x v="20"/>
    <x v="5"/>
    <s v="DOTACIÓN NO FUNGIBLES PARA MODALIDAD INSTITUCIONAL DE CENTRO DE DESARROLLO INFANTIL CDI PARA EL DESARROLLO INTEGRAL DE LOS NIÑOS Y NIÑAS DE LA PRIMERA INFANCIA EN LOS MUNICIPIOS ALGECIRAS, HOBO Y TELLO EN EL DEPARTAMENTO DE HUILA ALGECIRAS, HOBO, TELLO"/>
    <n v="1251446850.72"/>
    <x v="5"/>
  </r>
  <r>
    <x v="212"/>
    <s v="Factibilidad"/>
    <s v="Alcaldía de Istmina"/>
    <s v="Entidad Territorial"/>
    <s v="Chocó"/>
    <s v="Istmina"/>
    <n v="27361"/>
    <x v="11"/>
    <x v="1"/>
    <s v="AMPLIACIÓN DE COBERTURA DEL SISTEMA DE ALCANTARILLADO DEL MUNICIPIO DE ISTMINA, MEDIANTE LA CONSTRUCCIÓN DE LA LÍNEA DE LA COMUNIDAD DE LA PRIMERA MOJARRA, SANTA GENOVEVA-MALARIA-CHAMBLUM ISTMINA"/>
    <n v="5972794359"/>
    <x v="5"/>
  </r>
  <r>
    <x v="212"/>
    <s v="Factibilidad"/>
    <s v="Gobernación de Casanare"/>
    <s v="Entidad Territorial"/>
    <s v="Casanare"/>
    <s v="Aguazul, Támara, Villanueva"/>
    <s v="85010, 85400, 85440"/>
    <x v="0"/>
    <x v="5"/>
    <s v="DOTACIÓN DE CENTROS DE DESARROLLO INFANTIL CDI EN LOS MUNICIPIO DE AGUAZUL, TAMARA Y VILLANUEVA EN EL DEPARTAMENTO DEL CASANARE CASANARE"/>
    <n v="1762508958"/>
    <x v="5"/>
  </r>
  <r>
    <x v="212"/>
    <s v="Factibilidad"/>
    <s v="Gobernación de Antioquia"/>
    <s v="Entidad Territorial"/>
    <s v="Antioquia"/>
    <s v="Amalfi, Anorí, Briceño, Cáceres, Caucasia, El bagre, Ituango, Nechi, Remedios, Segovia, Tarazá, Valdivia, Zaragoza, Apartado, Carepa, Chigorodó, Dabeiba, Mutatá,Necocli,  San Pedro de Uraba, Turbo"/>
    <s v="5031, 5040,5107, 5120, 5154, 5250, 5361, 5495, 5604, 5736, 5790, 5819, 5895, 5045, 5147, 5172, 5234, 5480, 5490, 5665, 5837"/>
    <x v="21"/>
    <x v="3"/>
    <s v="DOTACIÓN DE EQUIPOS HOSPITALARIOS-BIOMEDICOS, SOFTWARE Y COMPUTADORES PARA LA OPERATIVIDAD INTERNA DEL CENTRO DE SALUD EN LOS MUNICIPIOS PDET EN ANTIOQUIA AÑO 2021 ANTIOQUIA"/>
    <n v="36642097480"/>
    <x v="5"/>
  </r>
  <r>
    <x v="212"/>
    <s v="Factibilidad"/>
    <s v="Alcaldía de Francisco Pizarro"/>
    <s v="Entidad Territorial"/>
    <s v="Nariño"/>
    <s v="Francisco Pizarro"/>
    <n v="52520"/>
    <x v="16"/>
    <x v="6"/>
    <s v="CONSTRUCCIÓN CONSTRUCCIÓN DE INFRAESTRUCTURA PARA LA CASA DE LA CULTURA DEL MUNICIPIO DE FRANCISCO PIZARRO – NARIÑO FRANCISCO PIZARRO PROYECTO PARA OCAD"/>
    <n v="2010953976"/>
    <x v="5"/>
  </r>
  <r>
    <x v="212"/>
    <s v="Factibilidad"/>
    <s v="Alcaldía de Puerto Asís"/>
    <s v="Entidad Territorial"/>
    <s v="Putumayo"/>
    <s v="Puerto Asís"/>
    <n v="86568"/>
    <x v="2"/>
    <x v="2"/>
    <s v="CONSTRUCCIÓN DE INFRAESTRUCTURA EDUCATIVA PARA IMPLEMENTAR LA JORNADA UNICA EN LA SEDE PRINCIPAL DE LA INSTITUCIÓN EDUCATIVA SANTA TERESA PUERTO ASÍS"/>
    <n v="19842179043.610001"/>
    <x v="5"/>
  </r>
  <r>
    <x v="212"/>
    <s v="Factibilidad"/>
    <s v="Alcaldía de La Uribe"/>
    <s v="Entidad Territorial"/>
    <s v="Meta"/>
    <s v="Uribe"/>
    <n v="50370"/>
    <x v="17"/>
    <x v="0"/>
    <s v="CONSTRUCCIÓN DE PLACA HUELLA DESDE EL PUENTE LA LIBERTAD HASTA LA INSPECCIÓN DE LA JULIA EN EL MUNICIPIO DE LA URIBE – META URIBE"/>
    <n v="1297315034"/>
    <x v="5"/>
  </r>
  <r>
    <x v="212"/>
    <s v="Factibilidad"/>
    <s v="Alcaldía de La Belleza"/>
    <s v="Entidad Territorial"/>
    <s v="Santander"/>
    <s v="La Belleza"/>
    <n v="68377"/>
    <x v="0"/>
    <x v="2"/>
    <s v="DOTACIÓN DE EQUIPOS TÉCNOLOGICOS, MOBILIARIO Y MATERIAL DIDACTICO A INSTITUCIONES EDUCATIVAS EN PRO DEL MEJORAMIENTO DE LA CALIDAD EDUCATIVA DEL MUNICIPIO DE LA BELLEZA"/>
    <n v="237203186"/>
    <x v="5"/>
  </r>
  <r>
    <x v="212"/>
    <s v="Factibilidad"/>
    <s v="Alcaldía de La Belleza"/>
    <s v="Entidad Territorial"/>
    <s v="Santander"/>
    <s v="La Belleza"/>
    <n v="68377"/>
    <x v="0"/>
    <x v="0"/>
    <s v="MEJORAMIENTO DE LAS VÍAS RURALES Y URBANAS, MEDIANTE LA CONSTRUCCIÓN DE PLACA HUELLA EN EL MUNICIPIO DE LA BELLEZA - SANTANDER LA BELLEZA"/>
    <n v="1367866061.8399999"/>
    <x v="5"/>
  </r>
  <r>
    <x v="212"/>
    <s v="Factibilidad"/>
    <s v="Alcaldía de Curumaní"/>
    <s v="Entidad Territorial"/>
    <s v="Cesar"/>
    <s v="Curumaní"/>
    <n v="20228"/>
    <x v="0"/>
    <x v="3"/>
    <s v="CONSTRUCCIÓN DEL HOSPITAL CRISTIAN MORENO PALLARES DEL MUNICIPIO DE CURUMANÍ, DEPARTAMENTO DEL CESAR"/>
    <n v="20352391867.209999"/>
    <x v="5"/>
  </r>
  <r>
    <x v="212"/>
    <s v="Factibilidad"/>
    <s v="Alcaldía de Puerto Guzmán"/>
    <s v="Entidad Territorial"/>
    <s v="Putumayo"/>
    <s v="Puerto Guzmán"/>
    <n v="86571"/>
    <x v="2"/>
    <x v="0"/>
    <s v="PAVIMENTACIÓN EN CONCRETO RIGIDO DE VÍAS URBANAS EN EL MUNICIPIO DE PUERTO GUZMÁN, PUTUMAYO"/>
    <n v="2148213750"/>
    <x v="5"/>
  </r>
  <r>
    <x v="212"/>
    <s v="Factibilidad"/>
    <s v="Alcaldía de Puerto Asís"/>
    <s v="Entidad Territorial"/>
    <s v="Putumayo"/>
    <s v="Puerto Asís"/>
    <n v="86568"/>
    <x v="2"/>
    <x v="2"/>
    <s v="CONSTRUCCIÓN Y DOTACIÓN DE INFRAESTRUCTURA BÁSICA EDUCATIVA EN PUERTO ASÍS"/>
    <n v="19842179038.610001"/>
    <x v="5"/>
  </r>
  <r>
    <x v="212"/>
    <s v="Prefactibilidad"/>
    <s v="Alcaldía de Roldanillo"/>
    <s v="Entidad Territorial"/>
    <s v="Valle del Cauca"/>
    <s v="Roldanillo"/>
    <n v="76622"/>
    <x v="0"/>
    <x v="0"/>
    <s v="PAVIMENTACIÓN DE LAS VÍAS URBANAS COMPRENDIDAS EN LA CALLE 9 ENTRE CARRERA 5 NORTE Y LA INTERSECCIÓN DE LA VÍA PANORAMA DEL MUNICIPIO DE ROLDANILLO"/>
    <n v="5639400000"/>
    <x v="5"/>
  </r>
  <r>
    <x v="212"/>
    <s v="Factibilidad"/>
    <s v="Alcaldía de Tiquisio"/>
    <s v="Entidad Territorial"/>
    <s v="Bolívar"/>
    <s v="Tiquisio"/>
    <n v="13810"/>
    <x v="0"/>
    <x v="7"/>
    <s v="CONSTRUCCIÓN DE LA PLAZA DE MERCADO DEL MUNICIPIO DE TIQUISIO – DEPARTAMENTO DE BOLÍVAR TIQUISIO"/>
    <n v="1504235723"/>
    <x v="5"/>
  </r>
  <r>
    <x v="212"/>
    <s v="Factibilidad"/>
    <s v="Alcaldía de Venadillo"/>
    <s v="Entidad Territorial"/>
    <s v="Tolima"/>
    <s v="Venadillo"/>
    <n v="73861"/>
    <x v="0"/>
    <x v="8"/>
    <s v="MEJORAMIENTO DE LA INFRAESTRUCTURA FISICA DEL ESTADIO JUAN CARLOS GUZMAN ROBAYO DEL MUNICIPIO DE VENADILLO DEPARTAMENTO DEL TOLIMA"/>
    <n v="9612594276.8199997"/>
    <x v="5"/>
  </r>
  <r>
    <x v="212"/>
    <s v="Factibilidad"/>
    <s v="Alcaldía de Hobo"/>
    <s v="Entidad Territorial"/>
    <s v="Huila"/>
    <s v="Hobo"/>
    <n v="41349"/>
    <x v="0"/>
    <x v="2"/>
    <s v="DOTACIÓN DE MOBILIARIO PARA LA INSTITUCIÓN EDUCATIVA ROBERTO SUAZA MARQUÍNEZ DEL MUNICIPIO HOBO"/>
    <n v="484336593"/>
    <x v="5"/>
  </r>
  <r>
    <x v="212"/>
    <s v="Factibilidad"/>
    <s v="Alcaldía de La Jagua de Ibirico"/>
    <s v="Entidad Territorial"/>
    <s v="Cesar"/>
    <s v="La Jagua de Ibirico"/>
    <n v="20400"/>
    <x v="13"/>
    <x v="0"/>
    <s v="MEJORAMIENTO DE VÍAS TERCIARIAS CON PLACA HUELLA Y OBRAS COMPLEMENTARIAS EN LA VÍA QUE CONDUCE A LAS VEREDAS DE SAN ANTONIO Y BUENOS AIRES EN EL MUNICIPIO DE LA JAGUA DE IBIRICO – EN EL DEPARTAMENTO DEL CESAR"/>
    <n v="19662294444.599998"/>
    <x v="5"/>
  </r>
  <r>
    <x v="212"/>
    <s v="Factibilidad"/>
    <s v="Alcaldía de San Andrés de Tumaco"/>
    <s v="Entidad Territorial"/>
    <s v="Nariño"/>
    <s v="San Andrés de Tumaco"/>
    <n v="52835"/>
    <x v="16"/>
    <x v="1"/>
    <s v="CONSTRUCCIÓN IMPLEMENTACIÓN DE ESQUEMA DIFERENCIAL PARA SISTEMA DE ABASTECIMIENTO DE AGUA APTA PARA EL CONSUMO HUMANO EN LA VEREDA RESTREPO, MUNICIPIO DE TUMACO, DEPARTEMENTO DE NARIÑO TUMACO"/>
    <n v="272103563.55000001"/>
    <x v="5"/>
  </r>
  <r>
    <x v="212"/>
    <s v="Factibilidad"/>
    <s v="Alcaldía de Patía"/>
    <s v="Entidad Territorial"/>
    <s v="Cauca"/>
    <s v="Patía"/>
    <n v="19532"/>
    <x v="5"/>
    <x v="7"/>
    <s v="RECUPERACIÓN POZOS PROFUNDOS PARA EL DESARROLLO DE ACTIVIDADES AGROPECUARIAS Y DE SUBSISTENCIA PARA LA COMUNIDAD RURAL DEL VALLE DE PATÍA"/>
    <n v="7143234544"/>
    <x v="5"/>
  </r>
  <r>
    <x v="212"/>
    <s v="Factibilidad"/>
    <s v="Alcaldía de Fundación"/>
    <s v="Entidad Territorial"/>
    <s v="Magdalena"/>
    <s v="Fundación"/>
    <n v="47288"/>
    <x v="13"/>
    <x v="7"/>
    <s v="MEJORAMIENTO MEJORAMIENTO INTEGRAL DE LAS UNIDADES DE PRODUCCIÓN APÍCOLA DEL MUNICIPIO DE FUNDACIÓN MAGDALENA, MEDIANTE TRANSFERENCIA TECNOLÓGICA Y FORTALECIMIENTO DE CAPACIDADES TÉCNICAS Y SOCIOEMPRESARIALES FUNDACIÓN"/>
    <n v="984069039"/>
    <x v="5"/>
  </r>
  <r>
    <x v="212"/>
    <s v="Factibilidad"/>
    <s v="Alcaldía de El Carmen"/>
    <s v="Entidad Territorial"/>
    <s v="Norte de Santander"/>
    <s v="El Carmen"/>
    <n v="273433"/>
    <x v="3"/>
    <x v="7"/>
    <s v="FORMULACIÓN FORTALECIMIENTO DE LA DE PRODUCCIÓN DE AGUACATE A PEQUEÑOS PRODUCTORES EN EL MUNICIPIO DE EL CARMEN NORTE DE SANTANDER EL CARMEN"/>
    <n v="1185925132"/>
    <x v="5"/>
  </r>
  <r>
    <x v="212"/>
    <s v="Factibilidad"/>
    <s v="Gobernación de Bolívar"/>
    <s v="Entidad Territorial"/>
    <s v="Bolívar / Antioquia"/>
    <s v="Arenal, Cantagallo, Morales, San Pablo, Simití, Santa Rosa, Yondó"/>
    <s v="13042, 13160, 13473, 13670, 13744, 5893"/>
    <x v="12"/>
    <x v="7"/>
    <s v="FORTALECIMIENTO ESTABLECIMIENTO DE 100 HECTÁREAS NUEVAS DE CACAO BAJO UN SISTEMA SOSTENIBLE Y MANTENIMIENTO DE 239 HECTÁREAS EN LOS MUNICIPIOS DEL SUR DE BOLÍVAR . ARENAL, CANTAGALLO, MORALES, SANTA ROSA, SAN PABLO, SIMITÍ, YONDÓ"/>
    <n v="4716746000"/>
    <x v="5"/>
  </r>
  <r>
    <x v="212"/>
    <s v="Factibilidad"/>
    <s v="Alcaldía de Olaya Herrera"/>
    <s v="Entidad Territorial"/>
    <s v="Nariño"/>
    <s v="Olaya Herrera"/>
    <n v="52490"/>
    <x v="16"/>
    <x v="1"/>
    <s v="MEJORAMIENTO EN LA PRESTACIÓN DEL SERVICIO DE RECOLECCIÓN Y TRANSPORTE DE RESIDUOS SÓLIDOS EN EL MUNICIPIO DE OLAYA HERRERA, NARIÑO"/>
    <n v="2028782408"/>
    <x v="5"/>
  </r>
  <r>
    <x v="212"/>
    <s v="Factibilidad"/>
    <s v="Gobernación de la Guajira"/>
    <s v="Entidad Territorial"/>
    <s v="La Guajira "/>
    <s v="Dibulla y otros"/>
    <n v="44090"/>
    <x v="13"/>
    <x v="2"/>
    <s v="DOTACIÓN MEJORAMIENTO DE LA CALIDAD DE LA EDUCACIÓN EN LOS (5) CICLOS DE APRENDIZAJE DE LOS 12 MUNICIPIOS NO CERTIFICADOS DEL DEPARTAMENTO DE LA GUAJIRA: ALBANIA, BARRANCA, DIBULLA... LA GUAJIRA"/>
    <n v="300000000"/>
    <x v="5"/>
  </r>
  <r>
    <x v="212"/>
    <s v="Factibilidad"/>
    <s v="Alcaldía de Tello"/>
    <s v="Entidad Territorial"/>
    <s v="Huila"/>
    <s v="Tello"/>
    <n v="41799"/>
    <x v="0"/>
    <x v="4"/>
    <s v="CONSTRUCCIÓN INFRAESTRUCTURA ELECTRICA PARA LA ELECTRIFICACION EN VIVIEDAS DISPERSAS DE LA ZONA RURAL DEL MUNICIPIO DE TELLO DEPARTAMENTO DEL HUILA TELLO"/>
    <n v="2035384943"/>
    <x v="5"/>
  </r>
  <r>
    <x v="212"/>
    <s v="Factibilidad"/>
    <s v="Alcaldía de Quibdó"/>
    <s v="Entidad Territorial"/>
    <s v="Chocó"/>
    <s v="Quibdó"/>
    <n v="27001"/>
    <x v="0"/>
    <x v="3"/>
    <s v="DOTACIÓN DE UNA PLANTA GENERADORA DE OXÍGENO MEDICINAL, ADECUACIÓN ELÉCTRICA Y DE UN ESPACIO PARA LA INSTALACIÓN EN LA NUEVA ESE HOSPITAL DEPARTAMENTAL SAN FRANCISCO DE ASÍS. QUIBDÓ"/>
    <n v="822951417"/>
    <x v="5"/>
  </r>
  <r>
    <x v="212"/>
    <s v="Factibilidad"/>
    <s v="Alcaldía de Risaralda"/>
    <s v="Entidad Territorial"/>
    <s v="Caldas"/>
    <s v="Risaralda"/>
    <n v="17616"/>
    <x v="0"/>
    <x v="2"/>
    <s v="DOTACIÓN PROYECTO DE INVERSIÓN PARA LA TERMINACIÓN DEL CONFLICTO Y LA CONSTRUCCIÓN DE UNA PAZ ESTABLE Y DURADERA EN EL MUNICIPIO DE RISARALDA PARA EL 2020. RISARALDA"/>
    <n v="466835000"/>
    <x v="5"/>
  </r>
  <r>
    <x v="212"/>
    <s v="Factibilidad"/>
    <s v="Alcaldía de Pensilvania"/>
    <s v="Entidad Territorial"/>
    <s v="Caldas"/>
    <s v="Pensilvania"/>
    <n v="17541"/>
    <x v="0"/>
    <x v="3"/>
    <s v="CONSTRUCCIÓN CENTRO DE SALUD CORREGIMIENTO DE BOLIVIA MUNICIPIO DE PENSILVANIA"/>
    <n v="3468225776"/>
    <x v="5"/>
  </r>
  <r>
    <x v="212"/>
    <s v="Factibilidad"/>
    <s v="Alcaldía de María la Baja"/>
    <s v="Entidad Territorial"/>
    <s v="Bolívar"/>
    <s v="María la Baja"/>
    <n v="13442"/>
    <x v="7"/>
    <x v="4"/>
    <s v="INSTALACIÓN DE SISTEMAS SOLARES FOTOVOLTAICOS INDIVIDUALES EN ZONAS NO INTERCONECTADAS DEL MUNICIPIO DE MARÍA LA BAJA (BOLÍVAR). MARÍA LA BAJA"/>
    <n v="2884490000"/>
    <x v="5"/>
  </r>
  <r>
    <x v="212"/>
    <s v="Factibilidad"/>
    <s v="Alcaldía de Mocoa"/>
    <s v="Entidad Territorial"/>
    <s v="Putumayo"/>
    <s v="Mocoa"/>
    <n v="86001"/>
    <x v="2"/>
    <x v="2"/>
    <s v="ADECUACIÓN Y DOTACIÓN DEL LABORATORIO DE MADERAS Y MEDICIONES DASOMÉTRICAS EN EL INSTITUTO TECNOLÓGICO DEL PUTUMAYO, COMO MECANISMO PARA LA INVESTIGACIÓN, DESARROLLO Y PRESERVACIÓN DE LA BIODIVERSIDAD FORESTAL EN LA AMAZONIA COLOMBIANA. MOCOA"/>
    <n v="999300000"/>
    <x v="5"/>
  </r>
  <r>
    <x v="212"/>
    <s v="Factibilidad"/>
    <s v="Celsia"/>
    <s v="Contribuyente"/>
    <s v="Valle del Cauca"/>
    <s v="Buenaventura"/>
    <n v="76109"/>
    <x v="9"/>
    <x v="2"/>
    <s v="DOTACIÓN IMPLEMENTACIÓN DE TECNOLOGÍAS DE LA INFORMACIÓN EN INSTITUCIONES EDUCATIVAS BUENAVENTURA VALLE DEL CAUCA. BUENAVENTURA"/>
    <n v="1155241800"/>
    <x v="5"/>
  </r>
  <r>
    <x v="212"/>
    <s v="Factibilidad"/>
    <s v="Alcaldía de Amalfi"/>
    <s v="Entidad Territorial"/>
    <s v="Antioquia"/>
    <s v="Amalfi"/>
    <n v="5031"/>
    <x v="4"/>
    <x v="3"/>
    <s v="ADQUISICIÓN DE UN VEHÍCULO PARA EL APOYO DE LAS ACTIVIDADES DEL PROGRAMA DE PYP PARA LA E.S.E. HOSPITAL EL CARMEN DEL MUNICIPIO AMALFI"/>
    <n v="196296919"/>
    <x v="5"/>
  </r>
  <r>
    <x v="212"/>
    <s v="Factibilidad"/>
    <s v="Alcaldía de Ortega"/>
    <s v="Entidad Territorial"/>
    <s v="Tolima"/>
    <s v="Ortega"/>
    <n v="73504"/>
    <x v="0"/>
    <x v="2"/>
    <s v="DOTACIÓN DE MOBILIARIO ESCOLAR DE PUESTOS DE TRABAJO PREESCOLAR, PRIMARIA Y SECUNDARIA PARA LAS INSTITUCIONES EDUCATIVAS OFICIALES DEL MUNICIPIO DE ORTEGA DEPARTAMENTO DEL  TOLIMA"/>
    <n v="1477093451"/>
    <x v="5"/>
  </r>
  <r>
    <x v="212"/>
    <s v="Factibilidad"/>
    <s v="Alcaldía de Tauramena"/>
    <s v="Entidad Territorial"/>
    <s v="Casanare"/>
    <s v="Tauramena"/>
    <n v="85410"/>
    <x v="0"/>
    <x v="0"/>
    <s v="CONSTRUCCIÓN DE LA VÍA DESDE K14 + 00 HASTA EL PUENTE SOBRE EL RIO CUSIANA DE LA VÍA TAURAMENA - MONTERRALO DEL MUNICIPIO DE TAURAMENA CASANARE"/>
    <n v="70460944814"/>
    <x v="5"/>
  </r>
  <r>
    <x v="212"/>
    <s v="Factibilidad"/>
    <s v="Gobernación de Bolívar"/>
    <s v="Entidad Territorial"/>
    <s v="Bolívar"/>
    <s v="Morales_x000a_San Pablo"/>
    <s v="13473, 13670"/>
    <x v="12"/>
    <x v="3"/>
    <s v="FORMULACIÓN FORTALECIMIENTO DE LAS CAPACIDADES TÉCNICAS Y TECNOLÓGICAS DE LA RED PÚBLICA HOSPITALARIA DE BAJA COMPLEJIDAD DEL DEPARTAMENTO DE BOLÍVAR BOLÍVAR"/>
    <n v="9800000000"/>
    <x v="5"/>
  </r>
  <r>
    <x v="212"/>
    <s v="Factibilidad"/>
    <s v="Alcaldía de Toledo"/>
    <s v="Entidad Territorial"/>
    <s v="Antioquia "/>
    <s v="Toledo"/>
    <n v="5819"/>
    <x v="0"/>
    <x v="3"/>
    <s v="ADQUISICIÓN DE DOTACIÓN HOSPITALARIA PARA LOS HOSPITALES DE LA ESE PEDRO CLAVER AGUIRRE DEL MUNICIPIO DE TOLEDO Y EL SAGRADO CORAZÓN DE BRICEÑO"/>
    <n v="980000000"/>
    <x v="5"/>
  </r>
  <r>
    <x v="213"/>
    <s v="Factibilidad"/>
    <s v="Alcaldía de Paz de Ariporo"/>
    <s v="Entidad Territorial"/>
    <s v="Casanare"/>
    <s v="Paz de Ariporo"/>
    <n v="85250"/>
    <x v="0"/>
    <x v="0"/>
    <s v="CONSTRUCCIÓN DEL TRAMO VIAL ENTRE EL K48+900 Y EL CENTRO POBLADO DEL CORREGIMIENTO MONTAÑAS DEL TOTUMO MUNICIPIO DE PAZ DE ARIPORO - DEPARTAMENTO DE CASANARE"/>
    <n v="122219021810"/>
    <x v="5"/>
  </r>
  <r>
    <x v="214"/>
    <s v="Factibilidad"/>
    <s v="Alcaldía de Chámeza"/>
    <s v="Entidad Territorial"/>
    <s v="Casanare"/>
    <s v="Chámeza"/>
    <n v="85015"/>
    <x v="0"/>
    <x v="0"/>
    <s v="CONSTRUCCIÓN EN PAVIMENTO FLEXIBLE DE LA SEGUNDA ETAPA , EN EL TRAMO VIAL COMPRENDIDO ENTRE EL CASCO URBANO DEL MUNICIPIO DE CHAMEZA AL RÍO UPIA (LIMITE CON EL MUNICIPIO DE PAEZ BOYACA, DEPARTAMENTO DE CASANARE). CHAMEZA"/>
    <n v="28946244787.419998"/>
    <x v="5"/>
  </r>
  <r>
    <x v="215"/>
    <s v="Factibilidad"/>
    <s v="Alcaldía de Maní"/>
    <s v="Entidad Territorial"/>
    <s v="Casanare"/>
    <s v="Maní"/>
    <n v="85139"/>
    <x v="0"/>
    <x v="0"/>
    <s v="MEJORAMIENTO A NIVEL DE AFIRMADO DE LA VÍA DE ACCESO A LA VEREDA LA POYATA MUNICIPIO DE MANÍ DEPARTAMENTO DE CASANARE"/>
    <n v="24069206332"/>
    <x v="5"/>
  </r>
  <r>
    <x v="212"/>
    <s v="Factibilidad"/>
    <s v="Gobernación de Antioquia"/>
    <s v="Entidad Territorial"/>
    <s v="Antioquia "/>
    <s v="Toledo, Briceño"/>
    <s v="5819, 5107"/>
    <x v="18"/>
    <x v="2"/>
    <s v="MEJORAMIENTO DE LA CALIDAD EDUCATIVA CON DOTACIÓN ESCOLAR Y MENAJE DE SEDES EDUCATIVAS DE LOS MUNICIPIOS DE TOLEDO Y   BRICEÑO"/>
    <n v="3490000000"/>
    <x v="5"/>
  </r>
  <r>
    <x v="216"/>
    <s v="Factibilidad"/>
    <s v="Gobernación del Tolima"/>
    <s v="Entidad Territorial"/>
    <s v="Tolima"/>
    <s v="Chaparral"/>
    <n v="73168"/>
    <x v="8"/>
    <x v="3"/>
    <s v="ADQUISICIÓN AMBULANCIA DE TRASLADO ASISTENCIAL BÁSICO PARA EL FORTALECIMIENTO DE LA GESTIÓN DEL RIESGO EN PREVENCIÓN, ATENCIÓN DE EMERGENCIAS CON INCIDENCIA EN LA SALUD EN EL  MUNICIPIO DE  CHAPARRAL"/>
    <n v="239400000"/>
    <x v="5"/>
  </r>
  <r>
    <x v="217"/>
    <s v="Factibilidad"/>
    <s v="Alcaldía de Rioblanco"/>
    <s v="Entidad Territorial"/>
    <s v="Tolima"/>
    <s v="Rioblanco"/>
    <n v="73616"/>
    <x v="8"/>
    <x v="4"/>
    <s v="CONSTRUCCIÓN ELECTRIFICACION RURAL VEREDA SAN RAFAEL -   RIOBLANCO, TOLIMA"/>
    <n v="551941648.22000003"/>
    <x v="5"/>
  </r>
  <r>
    <x v="212"/>
    <s v="Factibilidad"/>
    <s v="Alcaldía de Montebello"/>
    <s v="Entidad Territorial"/>
    <s v="Antioquia"/>
    <s v="Montebello"/>
    <n v="5467"/>
    <x v="0"/>
    <x v="1"/>
    <s v="CONSTRUCCIÓN DE ACUEDUCTO EN LA VEREDA EL GAVILAN DEL MUNICIPIO DE MONTEBELLO"/>
    <n v="1196157032"/>
    <x v="5"/>
  </r>
  <r>
    <x v="212"/>
    <s v="Factibilidad"/>
    <s v="Alcaldía de Puerto Rondón"/>
    <s v="Entidad Territorial"/>
    <s v="Arauca"/>
    <s v="Puerto Rondón"/>
    <n v="81591"/>
    <x v="0"/>
    <x v="0"/>
    <s v="CONSTRUCCIÓN BOX COULVER SOBRE CAÑO BUENOS AIRES VEREDA EL LETRERO DEL PUERTO RONDÓN"/>
    <n v="100000000"/>
    <x v="5"/>
  </r>
  <r>
    <x v="212"/>
    <s v="Factibilidad"/>
    <s v="Alcaldía De Urumita"/>
    <s v="Entidad Territorial"/>
    <s v="La Guajira "/>
    <s v="Urumita"/>
    <n v="44855"/>
    <x v="0"/>
    <x v="1"/>
    <s v="CONSTRUCCIÓN DE 100 UNIDADES SANITARIAS CON SISTEMAS DE TRATAMIENTO DE AGUAS RESIDUALES CON FILTRO ANAEROBICO, EN EL SECTOR RURAL DEL MUNICIPIO DE URUMITA, LA GUAJIRA"/>
    <n v="2478940559"/>
    <x v="5"/>
  </r>
  <r>
    <x v="212"/>
    <s v="Factibilidad"/>
    <s v="Alcaldía de Tame"/>
    <s v="Entidad Territorial"/>
    <s v="Arauca"/>
    <s v="Tame"/>
    <n v="81794"/>
    <x v="14"/>
    <x v="0"/>
    <s v="MEJORAMIENTO Y MANTENIMIENTO DE LA VIA LUCITANIA-LA SIBERIA I EN EL MUNICIPIO DE TAME, DEPARTAMENTO DE ARAUCA"/>
    <n v="4999443489.1899996"/>
    <x v="5"/>
  </r>
  <r>
    <x v="212"/>
    <s v="Factibilidad"/>
    <s v="Alcaldía de Pensilvania"/>
    <s v="Entidad Territorial"/>
    <s v="Caldas"/>
    <s v="Pensilvania"/>
    <n v="17541"/>
    <x v="0"/>
    <x v="1"/>
    <s v="CONSTRUCCIÓN DE UNIDADES SANITARIAS PARA EL MEJORAMIENTO DE LAS CONDICIONES DE SANEAMIENTO DE LA ZONA RURAL DEL MUNICIPIO DE PENSILVANIA"/>
    <n v="496912835"/>
    <x v="5"/>
  </r>
  <r>
    <x v="212"/>
    <s v="Factibilidad"/>
    <s v="Alcaldía de Dibulla "/>
    <s v="Entidad Territorial"/>
    <s v=" La Guajira"/>
    <s v="Dibulla"/>
    <n v="44090"/>
    <x v="13"/>
    <x v="1"/>
    <s v="CONSTRUCCIÓN DEL SISTEMA DE ALCANTARILLADO SANITARIO DEL CORREGIMIENTO DE PALOMINO, DEPARTAMENTO DE LA GUAJIRA, MUNICIPIO DE DIBULLA"/>
    <n v="22782595245"/>
    <x v="5"/>
  </r>
  <r>
    <x v="212"/>
    <s v="Factibilidad"/>
    <s v="Alcaldía de Guadalupe"/>
    <s v="Entidad Territorial"/>
    <s v="Antioquia"/>
    <s v="Guadalupe"/>
    <n v="5315"/>
    <x v="0"/>
    <x v="2"/>
    <s v="CONSTRUCCIÓN DEL CENTRO DE DESARROLLO INFANTIL CDI EN EL MUNICIPIO DE GUADALUPE"/>
    <n v="2727694824"/>
    <x v="5"/>
  </r>
  <r>
    <x v="212"/>
    <s v="Factibilidad"/>
    <s v="Alcaldía de San Miguel"/>
    <s v="Entidad Territorial"/>
    <s v="Putumayo"/>
    <s v="San Miguel"/>
    <n v="86757"/>
    <x v="2"/>
    <x v="2"/>
    <s v="CONSTRUCCIÓN AULA ESCOLAR IER AGUA CLARA SEDE HELICONIAS INFRAESTRUCTURA PARA LA PAZ DEL MUNICIPIO DE SAN MIGUEL PUTUMAYO"/>
    <n v="217320964.13999999"/>
    <x v="5"/>
  </r>
  <r>
    <x v="212"/>
    <s v="Factibilidad"/>
    <s v="Alcaldía de Puerto Concordia"/>
    <s v="Entidad Territorial"/>
    <s v="Meta"/>
    <s v="Puerto Concordia"/>
    <n v="50450"/>
    <x v="17"/>
    <x v="0"/>
    <s v="MEJORAMIENTO DE VÍAS TERCIARIAS MEDIANTE EL USO DE PLACA HUELLA EN EL MUNICIPIO DE PUERTO CONCORDIA"/>
    <n v="6420145655"/>
    <x v="5"/>
  </r>
  <r>
    <x v="212"/>
    <s v="Factibilidad"/>
    <s v="Alcaldía de Salento"/>
    <s v="Entidad Territorial"/>
    <s v="Quindío"/>
    <s v="Salento"/>
    <n v="63690"/>
    <x v="0"/>
    <x v="0"/>
    <s v="MEJORAMIENTO DE LA MOVILIDAD VIAL TERCIARIA &quot;LAS COLINAS - LA NUBIA&quot; EN EL SECTOR LAS ÁGUILAS 1, EN EL MUNICIPIO DE SALENTO"/>
    <n v="1499740669"/>
    <x v="5"/>
  </r>
  <r>
    <x v="212"/>
    <s v="Factibilidad"/>
    <s v="Alcaldía de Guadalupe"/>
    <s v="Entidad Territorial"/>
    <s v="Antioquia"/>
    <s v="Guadalupe"/>
    <n v="5315"/>
    <x v="0"/>
    <x v="1"/>
    <s v="CONSTRUCCIÓN DEL ACUEDUCTO MULTIVEREDAL EN LAS VEREDAS PUENTE ACACIAS, GUADALUPE IV, Y EL MACHETE DE GUADALUPE"/>
    <n v="3792729502"/>
    <x v="5"/>
  </r>
  <r>
    <x v="212"/>
    <s v="Factibilidad"/>
    <s v="Alcaldía de Ipiales"/>
    <s v="Entidad Territorial"/>
    <s v="Nariño"/>
    <s v="Ipiales"/>
    <n v="52356"/>
    <x v="0"/>
    <x v="0"/>
    <s v="MANTENIMIENTO Y MEJORAMIENTO DEL SISTEMA DE TRANSPORTE DE ACUERDO CON LOS USOS Y COSTUMBRES DE LA COMUNIDAD, SUMINISTRO DE RECEBO PARA EL MANTENIMIENTO DE LAS VÍAS DEL RESGUARDO INDIGENA DE IPIALES"/>
    <n v="455000000"/>
    <x v="5"/>
  </r>
</pivotCacheRecords>
</file>

<file path=xl/pivotCache/pivotCacheRecords3.xml><?xml version="1.0" encoding="utf-8"?>
<pivotCacheRecords xmlns="http://schemas.openxmlformats.org/spreadsheetml/2006/main" xmlns:r="http://schemas.openxmlformats.org/officeDocument/2006/relationships" count="226">
  <r>
    <n v="1"/>
    <n v="94723"/>
    <n v="20181719000055"/>
    <s v="Factibilidad"/>
    <s v="Alcaldía de Casabianca"/>
    <s v="Entidad Territorial"/>
    <s v="Tolima"/>
    <s v="Casabianca"/>
    <n v="73152"/>
    <x v="0"/>
    <x v="0"/>
    <s v="CONSTRUCCIÓN DE 723,18 METROS LINEALES DE PAVIMENTO RÍGIDO EN VÍAS URBANAS DEL MUNICIPIO DE CASABIANCA, TOLIMA"/>
    <n v="987713078.88999999"/>
    <s v="Devolver a MGA Web"/>
  </r>
  <r>
    <n v="2"/>
    <n v="49129"/>
    <n v="20181719000001"/>
    <s v="Factibilidad"/>
    <s v="Alcaldía de El Playón"/>
    <s v="Entidad Territorial"/>
    <s v="Santander"/>
    <s v="El Playón"/>
    <n v="68255"/>
    <x v="0"/>
    <x v="1"/>
    <s v="CONSTRUCCIÓN ETAPA 2 DE LA PLANTA FISICA DEL INSTITUTO INTEGRADO DE COMERCIO CAMILO TORRES MUNICIPIO DE   EL PLAYON, SANTANDER"/>
    <n v="1570067068"/>
    <s v="Devolver a MGA Web"/>
  </r>
  <r>
    <n v="3"/>
    <n v="86239"/>
    <n v="20181719000006"/>
    <s v="Factibilidad"/>
    <s v="Alcaldía de Sabana de Torres"/>
    <s v="Entidad Territorial"/>
    <s v="Santander"/>
    <s v="Sabana de Torres"/>
    <n v="68655"/>
    <x v="0"/>
    <x v="0"/>
    <s v="CONSTRUCCIÓN DEL PAVIMENTO RÍGIDO EN VÍAS URBANAS, BARRIOS ARGELIA, FERIAS, BUENOS AIRES Y COMUNEROS, MUNICIPIO DE SABANA DE TORRES, SANTANDER"/>
    <n v="6083717529.5500002"/>
    <s v="Devolver a MGA Web"/>
  </r>
  <r>
    <n v="4"/>
    <n v="62184"/>
    <n v="20181719000176"/>
    <s v="Factibilidad"/>
    <s v="Alcaldía de Chaparral"/>
    <s v="Entidad Territorial"/>
    <s v="Tolima"/>
    <s v="Chaparral"/>
    <n v="73168"/>
    <x v="1"/>
    <x v="2"/>
    <s v="ADQUISICIÓN EQUIPOS PARA LOS SERVICIOS DE OBSTETRICIA, AMBULATORIOS, HOSPITALARIOS Y QUIRÚRGICOS DE LA ESE HOSPITAL SAN JUAN BAUTISTA DE CHAPARRAL TOLIMA"/>
    <n v="700000000"/>
    <s v="Devolver a MGA Web"/>
  </r>
  <r>
    <n v="5"/>
    <n v="100881"/>
    <n v="20181719000224"/>
    <s v="Factibilidad"/>
    <s v="Alcaldía de Silvania"/>
    <s v="Entidad Territorial"/>
    <s v="Cundinamarca"/>
    <s v="Silvania"/>
    <n v="25743"/>
    <x v="0"/>
    <x v="0"/>
    <s v="PAVIMENTACIÓN DE LAS ViAS DEL BARRIO MOLINO ROJO MUNICIPIO DE SILVANIA  CUNDINAMARCA"/>
    <n v="1781705711.28"/>
    <s v="Devolver a MGA Web"/>
  </r>
  <r>
    <n v="6"/>
    <n v="100471"/>
    <n v="20181719000251"/>
    <s v="Factibilidad"/>
    <s v="Gobernación de Cauca"/>
    <s v="Entidad Territorial"/>
    <s v="Cauca"/>
    <s v="Miranda, Suárez, El Tambo, Buenos Aires, Caloto, Argelia"/>
    <s v="19455, 19780, 19256, 19110, 19142, 19050"/>
    <x v="2"/>
    <x v="3"/>
    <s v="IMPLEMENTACIÓN SOSTENIBLE DE PANELES SOLARES PARA OPTIMIZAR EL ACCESO A LA ENERGÍA ELÉCTRICA EN INSTITUCIONES EDUCATIVAS DE LOS MUNICIPIOS DE MIRANDA, SUAREZ, EL TAMBO, BUENOS AIRES, CALOTO Y ARGELIA PERTENECIENTES A LAS ZOMAC DEL DEPARTAMENTO DEL CAUCA"/>
    <n v="1784781938.9400001"/>
    <s v="Devolver a MGA Web"/>
  </r>
  <r>
    <n v="7"/>
    <n v="99179"/>
    <n v="20181719000241"/>
    <s v="Factibilidad"/>
    <s v="Alcaldía de López de Micay"/>
    <s v="Entidad Territorial"/>
    <s v="Cauca"/>
    <s v="López de Micay"/>
    <n v="19418"/>
    <x v="3"/>
    <x v="0"/>
    <s v="CONTRUCCIÓN DE UN PUENTE VEHICULAR SOBRE EL RÍO MICAY QUE COMUNIQUE EL CORREGIMIENTO DE SAN ANTONIO DE CHUARE, EL AEROPUERTO Y LA CABECERA MUNICIPAL DE LOPEZ DE MICAY CAUCA. López"/>
    <n v="20985397625"/>
    <s v="Devolver a MGA Web"/>
  </r>
  <r>
    <n v="8"/>
    <n v="82908"/>
    <n v="20181719000178"/>
    <s v="Factibilidad"/>
    <s v="Alcaldía de Ataco"/>
    <s v="Entidad Territorial"/>
    <s v="Tolima"/>
    <s v="Ataco"/>
    <n v="73067"/>
    <x v="1"/>
    <x v="1"/>
    <s v=" DOTACIÓN E IMPLEMENTACIÓN DE EQUIPOS TECNOLÓGICOS PARA LA APROPIACIÓN DE LAS TICS EN ESPACIOS ESCOLARES DEL MUNICIPIO DE ATACO, DEPARTAMENTO DEL TOLIMA"/>
    <n v="2650168133"/>
    <s v="Devolver a MGA Web"/>
  </r>
  <r>
    <n v="9"/>
    <n v="86539"/>
    <n v="20181719000217"/>
    <s v="Factibilidad"/>
    <s v="Alcaldía de Rioblanco"/>
    <s v="Entidad Territorial"/>
    <s v="Tolima"/>
    <s v="Rioblanco"/>
    <n v="73616"/>
    <x v="1"/>
    <x v="1"/>
    <s v="DOTACIÓN MUEBLES Y ENCERES ESCOLARES QUE MEJOREN LA ESTABILIDAD DE DOCENTES Y ALUMNOS DE LAS INSTITUCIONES EDUCATIVAS RURALES Y URBANAS DEL MUNICIPIO DE RIOBLANCO."/>
    <n v="652872300"/>
    <s v="Devolver a MGA Web"/>
  </r>
  <r>
    <n v="10"/>
    <n v="101175"/>
    <n v="20181719000130"/>
    <s v="Factibilidad"/>
    <s v="Alcaldía de Pradera"/>
    <s v="Entidad Territorial"/>
    <s v="Valle del Cauca"/>
    <s v="Pradera"/>
    <n v="76563"/>
    <x v="2"/>
    <x v="1"/>
    <s v="AMPLIACIÓN Y DOTACIÓN DE LA INFRAESTRUCTURA FÍSICA DE LA INSTITUCIÓN EDUCATIVA ATENEO EN EL MUNICIPIO DE   PRADERA"/>
    <n v="11351553625"/>
    <s v="Devolver a MGA Web"/>
  </r>
  <r>
    <n v="11"/>
    <n v="61711"/>
    <n v="20181719000163"/>
    <s v="Factibilidad"/>
    <s v="Gobernación de Antioquia"/>
    <s v="Entidad Territorial"/>
    <s v="Antioquia"/>
    <s v="Vigía del Fuerte, Murindó, San Pedro de Urabá, Necoclí, Mutatá, Dabeiba, Chigorodó, Carepa, Yondó, Zaragoza, valdivia, tarazá, Segovia, Remedios, Nechí, Ituango, El bagre, Caucasia, Cáceres, Briceño, Anorí, Amalfi"/>
    <s v="5873, 5475, 5665, 5490, 5480, 5234, 5172, 5147, 5893, 5895, 5854, 5790, 5736, 5604, 5495, 5361, 5250, 5154, 5120, 5107, 5040, 5031"/>
    <x v="4"/>
    <x v="1"/>
    <s v="IMPLEMENTACIÓN DE TECNOLOGÍAS DE LA INFORMACIÓN Y LAS COMUNICACIONES EN INSTITUCIONES EDUCATIVAS OFICIALES DE LOS MUNICIPIOS PDET NO CERTIFICADOS DEL DEPARTAMENTO DE ANTIOQUIA ANTIOQUIA"/>
    <n v="21739207328"/>
    <s v="Devolver a MGA Web"/>
  </r>
  <r>
    <n v="12"/>
    <n v="101657"/>
    <n v="2018050450001"/>
    <s v="Factibilidad"/>
    <s v="Alcaldía de Apartadó"/>
    <s v="Entidad Territorial"/>
    <s v="Antioquia"/>
    <s v="Apartadó"/>
    <n v="5045"/>
    <x v="5"/>
    <x v="1"/>
    <s v="ADECUACIÓN Y DOTACIÓN DE AMBIENTES DE ENSEÑANZA Y APRENDIZAJE PARA EL USO Y APROPIACIÓN DE LAS TIC, FOMENTANDO ALIANZAS EDUCATIVAS EN EL MUNICIPIO DE APARTADO, DEPARTAMENTO DE  ANTIOQUIA"/>
    <n v="790674431"/>
    <s v="Devolver a MGA Web"/>
  </r>
  <r>
    <n v="13"/>
    <n v="18523"/>
    <n v="20181719000177"/>
    <s v="Factibilidad"/>
    <s v="Alcaldía de Pailitas"/>
    <s v="Entidad Territorial"/>
    <s v="Cesar"/>
    <s v="Pailitas"/>
    <n v="20517"/>
    <x v="0"/>
    <x v="0"/>
    <s v="CONSTRUCCIÓN DE PLACA HUELLA EN LA VÍA QUE COMUNICA LA VEREDA EL REFUGIO PK0+500  CON EL CORREGIMIENTO  LOS  LLANOS  PK6+100 ZONA RURAL DEL MUNICIPIO DE  PAILITAS  CESAR"/>
    <n v="9080669702"/>
    <s v="Devolver a MGA Web"/>
  </r>
  <r>
    <n v="14"/>
    <n v="10639"/>
    <n v="20181719000231"/>
    <s v="Factibilidad"/>
    <s v="Alcaldía de Ataco"/>
    <s v="Entidad Territorial"/>
    <s v="Tolima"/>
    <s v="Ataco"/>
    <n v="73067"/>
    <x v="1"/>
    <x v="2"/>
    <s v="ADQUISICIÓN DE UNA AMBULANCIA PARA EL TRANSPORTE ASISTENCIAL BÁSICO DE URGENCIAS DE SALUD EN EL MUNICIPIO DE   ATACO"/>
    <n v="192920000"/>
    <s v="Devolver a MGA Web"/>
  </r>
  <r>
    <n v="15"/>
    <n v="127208"/>
    <n v="20181719000283"/>
    <s v="Factibilidad"/>
    <s v="Alcaldía de Rioblanco"/>
    <s v="Entidad Territorial"/>
    <s v="Tolima"/>
    <s v="Rioblanco"/>
    <n v="73616"/>
    <x v="1"/>
    <x v="1"/>
    <s v="DOTACIÓN DE PUESTOS DE TRABAJO PREESCOLAR, PRIMARIA Y SECUNDARIA PARA LAS INSTITUCIONES EDUCATIVAS DEL MUNICIPIO DE RIOBLANCO DEPARTAMENTO DEL   TOLIMA"/>
    <n v="665688705.24000001"/>
    <s v="Devolver a MGA Web"/>
  </r>
  <r>
    <n v="16"/>
    <n v="105419"/>
    <n v="20181719000243"/>
    <s v="Factibilidad"/>
    <s v="Alcaldía de Santa Isabel"/>
    <s v="Entidad Territorial"/>
    <s v="Tolima"/>
    <s v="Santa Isabel"/>
    <n v="73686"/>
    <x v="0"/>
    <x v="2"/>
    <s v="MEJORAMIENTO DE INFRAESTRUCTURA EN SALUD, DEL HOSPITAL CARLOS TORRENTE LLANO, EN EL MUNICIPIO DE  SANTA ISABEL"/>
    <n v="250734880"/>
    <s v="Devolver a MGA Web"/>
  </r>
  <r>
    <n v="17"/>
    <n v="109171"/>
    <n v="20181719000272"/>
    <s v="Factibilidad"/>
    <s v="Alcaldía de Quinchía"/>
    <s v="Entidad Territorial"/>
    <s v="Risaralda"/>
    <s v="Quinchía"/>
    <s v="66594"/>
    <x v="0"/>
    <x v="1"/>
    <s v="DOTACIÓN JORNADA ÚNICA INSTITUTO INTEGRADO IRRA  QUINCHÍA"/>
    <n v="613933526"/>
    <s v="Devolver a MGA Web"/>
  </r>
  <r>
    <n v="18"/>
    <n v="78059"/>
    <n v="20181719000112"/>
    <s v="Factibilidad"/>
    <s v="Alcaldía de Orito"/>
    <s v="Entidad Territorial"/>
    <s v="Putumayo"/>
    <s v="Orito"/>
    <n v="86320"/>
    <x v="6"/>
    <x v="0"/>
    <s v="CONSTRUCCIÓN PAVIMENTACIÓN VÍA BARRIO LOS COMUNEROS MUNICIPIO DE ORITO,DEPARTAMENTO DEL  PUTUMAYO"/>
    <n v="2405399093"/>
    <s v="Devolver a MGA Web"/>
  </r>
  <r>
    <n v="19"/>
    <n v="99699"/>
    <n v="20181719000242"/>
    <s v="Factibilidad"/>
    <s v="Alcaldía de Algeciras"/>
    <s v="Entidad Territorial"/>
    <s v="Huila"/>
    <s v="Algeciras"/>
    <n v="41020"/>
    <x v="7"/>
    <x v="0"/>
    <s v="CONSTRUCCIÓN DE PLACA HUELLA VÍAS VEREDAS NARANJOS BAJO, ALTO, LIBANO ORIENTE, LAS BRISAS E INSPECCIÓN EL PARAISO EN EL MUNICIPIO DE  ALGECIRAS"/>
    <n v="9305755114"/>
    <s v="Devolver a MGA Web"/>
  </r>
  <r>
    <n v="20"/>
    <n v="100698"/>
    <n v="20181719000132"/>
    <s v="Factibilidad"/>
    <s v="Alcaldía de Montebello"/>
    <s v="Entidad Territorial"/>
    <s v="Antioquia"/>
    <s v="Montebello"/>
    <n v="5467"/>
    <x v="0"/>
    <x v="0"/>
    <s v="CONSTRUCCIÓN PUENTE VEHICULAR UBICADO ENTRE LAS VEREDAS LA MERCED PARTE BAJA   Y PIEDRA GALANA  MONTEBELLO"/>
    <n v="1791187099"/>
    <s v="Devolver a MGA Web"/>
  </r>
  <r>
    <n v="21"/>
    <n v="95330"/>
    <n v="20181719000073"/>
    <s v="Factibilidad"/>
    <s v="Alcaldía de Santa Isabel"/>
    <s v="Entidad Territorial"/>
    <s v="Tolima"/>
    <s v="Santa Isabel"/>
    <n v="73686"/>
    <x v="0"/>
    <x v="1"/>
    <s v="CONSTRUCCIÓN DE INFRAESTRUCTURA EDUCATIVA Y COMUNITARIA AULA MAXIMA SAN ISIDRO, PARA GENERACIÓN DE PAZ EN EL MUNICIPIO DE   SANTA ISABEL, TOLIMA"/>
    <n v="232653648"/>
    <s v="Devolver a MGA Web"/>
  </r>
  <r>
    <n v="22"/>
    <n v="50796"/>
    <n v="20181719000179"/>
    <s v="Factibilidad"/>
    <s v="Alcaldía de Chigorodó"/>
    <s v="Entidad Territorial"/>
    <s v="Antioquia"/>
    <s v="Chigorodó"/>
    <n v="5172"/>
    <x v="5"/>
    <x v="2"/>
    <s v="CONSTRUCCIÓN DE UN CENTRO DE SALUD CAMU EN EL CORREGIMIENTO DE BARRANQUILLITA DEL MUNICIPIO DE  CHIGORODÓ, ANTIOQUIA"/>
    <n v="899265414"/>
    <s v="Devolver a MGA Web"/>
  </r>
  <r>
    <n v="23"/>
    <n v="54816"/>
    <n v="20181719000274"/>
    <s v="Factibilidad"/>
    <s v="Alcaldía de Quinchía"/>
    <s v="Entidad Territorial"/>
    <s v="Risaralda"/>
    <s v="Quinchía"/>
    <s v="66594"/>
    <x v="0"/>
    <x v="2"/>
    <s v="DOTACIÓN HOSPITALARIA  PARA FORTALECIMIENTO DE LA CAPACIDAD INSTALADA ASOCIADO A LA PRESTACIÓN DEL SERVICIO DE SALUD DE LA ESE HOSPITAL NAZARETH MUNICIPIO DE QUINCHÍA DEPARTAMENTO DE RISARALDA QUINCHÍA "/>
    <n v="300264967"/>
    <s v="Devolver a MGA Web"/>
  </r>
  <r>
    <n v="24"/>
    <n v="103331"/>
    <n v="20181719000201"/>
    <s v="Factibilidad"/>
    <s v="Alcaldía de Chaparral"/>
    <s v="Entidad Territorial"/>
    <s v="Tolima"/>
    <s v="Chaparral"/>
    <n v="73168"/>
    <x v="1"/>
    <x v="2"/>
    <s v="SUMINISTRO DE SILLAS DE RUEDAS Y COJINES ANTIESCARAS PARA EL BANCO DE PRODUCTOS DE APOYO DEL PROGRAMA DE DISCAPACIDAD EN EL MUNICIPIO DE   CHAPARRAL"/>
    <n v="64289000"/>
    <s v="Devolver a MGA Web"/>
  </r>
  <r>
    <n v="25"/>
    <n v="106756"/>
    <n v="20181719000288"/>
    <s v="Factibilidad"/>
    <s v="Alcaldía de Chivor"/>
    <s v="Entidad Territorial"/>
    <s v="Boyacá"/>
    <s v="Chivor"/>
    <n v="15236"/>
    <x v="0"/>
    <x v="0"/>
    <s v="MEJORAMIENTO Y MANTENIMIENTO DE VÍAS TERCIARIAS, MUNICIPIO DE   CHIVOR"/>
    <n v="2776182653"/>
    <s v="Devolver a MGA Web"/>
  </r>
  <r>
    <n v="26"/>
    <n v="78782"/>
    <n v="20181719000278"/>
    <s v="Factibilidad"/>
    <s v="Alcaldía de Argelia"/>
    <s v="Entidad Territorial"/>
    <s v="Valle del Cauca"/>
    <s v="Argelia"/>
    <n v="76054"/>
    <x v="0"/>
    <x v="0"/>
    <s v="CONSTRUCCIÓN PLACA HUELLA VÍA VEREDA EL RAIZAL Y OBRAS COMPLEMENTARIAS EN EL MUNICIPIO DE  ARGELIA"/>
    <n v="4278943025"/>
    <s v="Devolver a MGA Web"/>
  </r>
  <r>
    <n v="27"/>
    <n v="71689"/>
    <n v="20181719000310"/>
    <s v="Factibilidad"/>
    <s v="Gobernación del Caquetá"/>
    <s v="Entidad Territorial"/>
    <s v="Caquetá"/>
    <s v="El Doncello, Puerto Rico"/>
    <s v="18247, 18592"/>
    <x v="7"/>
    <x v="2"/>
    <s v="DOTACIÓN  DE EQUIPOS DE IMAGENOLÓGIA PARA MEJORAR LA CALIDAD DEL SERVICIO EN LA ESE SOR TERESA ADELE SEDE IPS  EL DONCELLO, PUERTO RICO, CAQUETA"/>
    <n v="695043726"/>
    <s v="Devolver a MGA Web"/>
  </r>
  <r>
    <n v="28"/>
    <n v="145314"/>
    <n v="20181719000312"/>
    <s v="Factibilidad"/>
    <s v="Alcaldía de Fuente de Oro"/>
    <s v="Entidad Territorial"/>
    <s v="Meta"/>
    <s v="Fuente de Oro"/>
    <n v="92515"/>
    <x v="0"/>
    <x v="0"/>
    <s v="CONSTRUCCIÓN PAVIMENTO RÍGIDO DE VÍAS URBANAS DE LOS BARRIOS SAN JORGE, SAN JAVIER, SUMARRAGA Y VILLA MARGARITA DE  FUENTE DE ORO"/>
    <n v="4061604391"/>
    <s v="Devolver a MGA Web"/>
  </r>
  <r>
    <n v="29"/>
    <n v="103764"/>
    <n v="20181719000200"/>
    <s v="Factibilidad"/>
    <s v="Alcaldía de Chaparral"/>
    <s v="Entidad Territorial"/>
    <s v="Tolima"/>
    <s v="Chaparral"/>
    <n v="73168"/>
    <x v="1"/>
    <x v="2"/>
    <s v="ADQUISICIÓN DE DOTACIÓN DE DESFIBRILADORES EXTERNOS AUTOMATICOS (DEA) Y CABINAS DE PROTECCIÓN COMO MEDIDA DE RESPUESTA ANTE LOS PLANES DE EMERGENCIA DE LAS DIFERENTES INSTITUCIONES PÚBLICAS Y PRIVADAS DEL MUNICIPIO DE   CHAPARRAL"/>
    <n v="213176600"/>
    <s v="Devolver a MGA Web"/>
  </r>
  <r>
    <n v="30"/>
    <n v="80539"/>
    <n v="2018053130001"/>
    <s v="Factibilidad"/>
    <s v="Alcaldía de Granada"/>
    <s v="Entidad Territorial"/>
    <s v="Antioquia"/>
    <s v="Granada"/>
    <n v="5483"/>
    <x v="0"/>
    <x v="0"/>
    <s v="MEJORAMIENTO DE LA RED VÍAL TERCIARIA SAN ESTEBAN - GALILEA - SANTA ANA EN EL MUNICIPIO DE   GRANADA"/>
    <n v="8009166221"/>
    <s v="Devolver a MGA Web"/>
  </r>
  <r>
    <n v="31"/>
    <n v="94004"/>
    <n v="20181719000290"/>
    <s v="Factibilidad"/>
    <s v="Alcaldía de Rionegro"/>
    <s v="Entidad Territorial"/>
    <s v="Santander"/>
    <s v="Rionegro"/>
    <n v="68615"/>
    <x v="0"/>
    <x v="0"/>
    <s v="CONSTRUCCIÓN DE PUENTE SOBRE LA QUEBRADA SAMACA EN EL SECTOR CONOCIDO COMO LA ROJITA EN EL MUNICIPIO DE   RIONEGRO, SANTANDER"/>
    <n v="575091965"/>
    <s v="Devolver a MGA Web"/>
  </r>
  <r>
    <n v="32"/>
    <n v="105765"/>
    <n v="20181301010342"/>
    <s v="Factibilidad"/>
    <s v="Alcaldía de Rionegro"/>
    <s v="Entidad Territorial"/>
    <s v="Santander"/>
    <s v="Rionegro"/>
    <n v="68615"/>
    <x v="0"/>
    <x v="0"/>
    <s v="CONSTRUCCIÓN DEL PUENTE CABALLITO MUNICIPIO DE RIONEGRO DEPARTAMENTO DE   SANTANDER"/>
    <n v="2120038564"/>
    <s v="Devolver a MGA Web"/>
  </r>
  <r>
    <n v="33"/>
    <n v="133206"/>
    <n v="20181719000291"/>
    <s v="Factibilidad"/>
    <s v="Alcaldía de Dolores"/>
    <s v="Entidad Territorial"/>
    <s v="Tolima"/>
    <s v="Dolores"/>
    <n v="73236"/>
    <x v="0"/>
    <x v="2"/>
    <s v="FORTALECIMIENTO INSTITUCIONAL MEDIANTE LA DOTACIÓN DE ELEMENTOS PARA EL HOSPITAL SAN RAFAEL DEL MUNICIPIO DE DOLORES  TOLIMA"/>
    <n v="182482596"/>
    <s v="Devolver a MGA Web"/>
  </r>
  <r>
    <n v="34"/>
    <n v="131271"/>
    <n v="20181719000293"/>
    <s v="Factibilidad"/>
    <s v="Alcaldía de Mistrató"/>
    <s v="Entidad Territorial"/>
    <s v="Risaralda"/>
    <s v="Mistrató"/>
    <n v="66456"/>
    <x v="0"/>
    <x v="2"/>
    <s v="CONSTRUCCIÓN DE LAS ÁREAS ADMINISTRATIVAS DE LA E.S.E SAN VICENTE DE PAUL MUNICIPIO DE  MISTRATO, RISARALDA"/>
    <n v="1626562441"/>
    <s v="Devolver a MGA Web"/>
  </r>
  <r>
    <n v="35"/>
    <n v="138187"/>
    <n v="20181719000295"/>
    <s v="Factibilidad"/>
    <s v="Alcaldía de Santa Fé de Antioquia"/>
    <s v="Entidad Territorial"/>
    <s v="Antioquia"/>
    <s v="Santa Fé de Antioquia"/>
    <n v="5042"/>
    <x v="0"/>
    <x v="1"/>
    <s v="DOTACIÓN DE MOBILIARIO ESCOLAR Y COCINA PARA LAS INSTITUCIONES EDUCATIVAS PUBLICAS DEL MUNICIPIO DE  SANTA FE DE ANTIOQUIA"/>
    <n v="845383449.07000005"/>
    <s v="Devolver a MGA Web"/>
  </r>
  <r>
    <n v="36"/>
    <n v="134942"/>
    <n v="20181719000302"/>
    <s v="Factibilidad"/>
    <s v="Alcaldía de Puerres"/>
    <s v="Entidad Territorial"/>
    <s v="Nariño"/>
    <s v="Puerres"/>
    <n v="52573"/>
    <x v="0"/>
    <x v="4"/>
    <s v="OPTIMIZACIÓN DE ALCANTARILLADO SANITARIO DE LA VEREDA MAICIRA - MUNICIPIO DE   PUERRES"/>
    <n v="1958558786"/>
    <s v="Devolver a MGA Web"/>
  </r>
  <r>
    <n v="37"/>
    <n v="80801"/>
    <n v="2018054670005"/>
    <s v="Factibilidad"/>
    <s v="Alcaldía de Montebello"/>
    <s v="Entidad Territorial"/>
    <s v="Antioquia"/>
    <s v="Montebello"/>
    <n v="5467"/>
    <x v="0"/>
    <x v="1"/>
    <s v="CONSTRUCCIÓN DE CENTRO EDUCATIVO RURAL EN LA VEREDA ENCENILLO, MUNICIPIO DE MONTEBELLO ANTIOQUIA. MONTEBELLO"/>
    <n v="866863887"/>
    <s v="Devolver a MGA Web"/>
  </r>
  <r>
    <n v="38"/>
    <n v="28249"/>
    <n v="2019731680001"/>
    <s v="Factibilidad"/>
    <s v="Alcaldía de Chaparral"/>
    <s v="Entidad Territorial"/>
    <s v="Tolima"/>
    <s v="Chaparral"/>
    <n v="73168"/>
    <x v="1"/>
    <x v="2"/>
    <s v="ADQUISICIÓN DE UNIDAD MÓVIL DE SALUD PARA FORTALECER LA ATENCIÓN EXTRAMURAL DE LA ESE HOSPITAL SAN JUAN BAUTISTA DE CHAPARRAL"/>
    <n v="426504958"/>
    <s v="Devolver a MGA Web"/>
  </r>
  <r>
    <n v="39"/>
    <n v="79423"/>
    <n v="20181719000349"/>
    <s v="Factibilidad"/>
    <s v="Alcaldía de Salento"/>
    <s v="Entidad Territorial"/>
    <s v="Quindío"/>
    <s v="Salento"/>
    <n v="63690"/>
    <x v="0"/>
    <x v="0"/>
    <s v="CONSTRUCCIÓN DEL PUENTE VEHÍCULAR CONEXIÓN VÍA ARMENIA – SALENTO SECTOR VEREDA LLANO GRANDE V01 SALENTO"/>
    <n v="925453732.38"/>
    <s v="Devolver a MGA Web"/>
  </r>
  <r>
    <n v="40"/>
    <n v="99255"/>
    <n v="20181719000361"/>
    <s v="Factibilidad"/>
    <s v="Alcaldía de Sonsón"/>
    <s v="Entidad Territorial"/>
    <s v="Antioquia"/>
    <s v="Sonsón"/>
    <n v="5756"/>
    <x v="0"/>
    <x v="2"/>
    <s v="ADQUISICIÓN DE DOS AMBULANCIAS TERRESTRES, PARA TRASLADO ASISTENCIAL BASICO Y MEDICALIZADO, EN LOS CORREGIMIENTOS DEL MAGDALENA MEDIO EN EL MUNICIPIO DE   SONSÓN"/>
    <n v="645746471"/>
    <s v="Devolver a MGA Web"/>
  </r>
  <r>
    <n v="41"/>
    <n v="100772"/>
    <n v="20191719000044"/>
    <s v="Factibilidad"/>
    <s v="Alcaldía de Roldanillo"/>
    <s v="Entidad Territorial"/>
    <s v="Valle del Cauca"/>
    <s v="Roldanillo"/>
    <n v="76622"/>
    <x v="0"/>
    <x v="0"/>
    <s v="MEJORAMIENTO DE CARRERA 8 ENTRE CALLE 3 Y 5 Y REPOSICIÓN DE ALCANTARILLADO SANITARIO DE LA CARRERA 8 ENTRE CALLES 3 Y 5 ROLDANILLO"/>
    <n v="762631495"/>
    <s v="Devolver a MGA Web"/>
  </r>
  <r>
    <n v="42"/>
    <n v="101162"/>
    <n v="20191719000039"/>
    <s v="Factibilidad"/>
    <s v="Alcaldía de Roldanillo"/>
    <s v="Entidad Territorial"/>
    <s v="Valle del Cauca"/>
    <s v="Roldanillo"/>
    <n v="76622"/>
    <x v="0"/>
    <x v="0"/>
    <s v="MEJORAMIENTO DE VÍAS, PAVIMENTO EN CONCRETO RÍGIDO, VÍAS URBANAS ROLDANILLO"/>
    <n v="3999999999"/>
    <s v="Devolver a MGA Web"/>
  </r>
  <r>
    <n v="43"/>
    <n v="101645"/>
    <n v="20191719000037"/>
    <s v="Factibilidad"/>
    <s v="Alcaldía de Roldanillo"/>
    <s v="Entidad Territorial"/>
    <s v="Valle del Cauca"/>
    <s v="Roldanillo"/>
    <n v="76622"/>
    <x v="0"/>
    <x v="0"/>
    <s v="AMPLIACIÓN A DOBLE CALZADA VÍA DE ACCESO LA UNION - ROLDANILLO"/>
    <n v="5999995757.9399996"/>
    <s v="Devolver a MGA Web"/>
  </r>
  <r>
    <n v="44"/>
    <n v="85999"/>
    <n v="20181719000352"/>
    <s v="Factibilidad"/>
    <s v="Alcaldía de Salento"/>
    <s v="Entidad Territorial"/>
    <s v="Quindío"/>
    <s v="Salento"/>
    <n v="63690"/>
    <x v="0"/>
    <x v="0"/>
    <s v="CONSTRUCCIÓN DE OBRAS DE ESTABILIZACIÓN Y RECUPERACIÓN DE LA BANCA EN LA VÍA SALENTO - COCORA SALENTO"/>
    <n v="461049125.75"/>
    <s v="Devolver a MGA Web"/>
  </r>
  <r>
    <n v="45"/>
    <n v="136729"/>
    <n v="20181719000337"/>
    <s v="Factibilidad"/>
    <s v="Alcaldía de Fuente de Oro"/>
    <s v="Entidad Territorial"/>
    <s v="Meta"/>
    <s v="Fuente de Oro"/>
    <n v="92515"/>
    <x v="0"/>
    <x v="0"/>
    <s v="CONSTRUCCIÓN DE LA VÍA DEL K0+000 AL K2+567 EN PAVIMENTO FLEXIBLE DE LA VÍA QUE CONDUCE DE LA TROCHA 7 HACIA LA VEREDA PUERTO NUEVO EN EL MUNICIPIO DE FUENTE DE ORO"/>
    <n v="6828083663"/>
    <s v="Devolver a MGA Web"/>
  </r>
  <r>
    <n v="46"/>
    <n v="141279"/>
    <n v="20191719000011"/>
    <s v="Factibilidad"/>
    <s v="Alcaldía de Cajamarca"/>
    <s v="Entidad Territorial"/>
    <s v="Tolima"/>
    <s v="Cajamarca"/>
    <n v="73124"/>
    <x v="0"/>
    <x v="0"/>
    <s v="CONSTRUCCIÓN  DE 3.7 KM DE PLACA HUELLA EN LA VÍA TOCHE - CAJAMARCA DESDE EL K2 + 312 HASTA EL K6 + 012 CAJAMARCA"/>
    <n v="4313178892.6700001"/>
    <s v="Devolver a MGA Web"/>
  </r>
  <r>
    <n v="47"/>
    <n v="141198"/>
    <n v="20191719000004"/>
    <s v="Factibilidad"/>
    <s v="Alcaldía de Paratebueno"/>
    <s v="Entidad Territorial"/>
    <s v="Cundinamarca"/>
    <s v="Paratebueno"/>
    <n v="25530"/>
    <x v="0"/>
    <x v="0"/>
    <s v="PAVIMENTACIÓN DE LA VÍA QUE COMUNICA EL SECTOR DE LOS MANGOS CON EL MUNICIPIO DE PARATEBUENO, CUNDINAMARCA"/>
    <n v="4348311800.5"/>
    <s v="Devolver a MGA Web"/>
  </r>
  <r>
    <n v="48"/>
    <n v="145719"/>
    <n v="20181719000330"/>
    <s v="Factibilidad"/>
    <s v="Alcaldía de Riosucio"/>
    <s v="Entidad Territorial"/>
    <s v="Caldas"/>
    <s v="Riosucio"/>
    <n v="17614"/>
    <x v="0"/>
    <x v="0"/>
    <s v="PAVIMENTACIÓN VÍA SIPIRRA, SECTOR COMPRENDIDO ENTRE LA FÁBRICA DE VELAS Y CEMENTERIO CENTRAL EN EL MUNICIPIO DE RIOSUCIO"/>
    <n v="1899930463"/>
    <s v="Devolver a MGA Web"/>
  </r>
  <r>
    <n v="49"/>
    <n v="140295"/>
    <n v="20191719000021"/>
    <s v="Factibilidad"/>
    <s v="Gobernación del Valle del Cauca"/>
    <s v="Entidad Territorial"/>
    <s v="Valle del Cauca"/>
    <s v="Roldanillo"/>
    <n v="76622"/>
    <x v="0"/>
    <x v="2"/>
    <s v="ADQUISICIÓN DE EQUIPOS BIOMÉDICOS PARA EL HOSPITAL DEPARTAMENTAL SAN ANTONIO DE ROLDANILLO E.S.E EMPRESA SOCIAL DEL ESTADO ROLDANILLO VALLE DEL CAUCA. ROLDANILLO"/>
    <n v="5068650657"/>
    <s v="Devolver a MGA Web"/>
  </r>
  <r>
    <n v="50"/>
    <n v="149614"/>
    <n v="20191719000035"/>
    <s v="Factibilidad"/>
    <s v="Alcaldía de Acandi"/>
    <s v="Entidad Territorial"/>
    <s v="Chocó"/>
    <s v="Acandí"/>
    <n v="27006"/>
    <x v="8"/>
    <x v="2"/>
    <s v="REPOSICIÓN Y DOTACIÓN DEL PUESTO DE SALUD CORREGIMIENTO SAN FRANCISCO ACANDÍ"/>
    <n v="769629710"/>
    <s v="Devolver a MGA Web"/>
  </r>
  <r>
    <n v="51"/>
    <n v="147699"/>
    <n v="2018854100044"/>
    <s v="Factibilidad"/>
    <s v="Alcaldía de Tauramena"/>
    <s v="Entidad Territorial"/>
    <s v="Casanare"/>
    <s v="Tauramena"/>
    <n v="85410"/>
    <x v="0"/>
    <x v="3"/>
    <s v="AMPLIACIÓN REDES ELÉCTRICAS DE MEDIA Y BAJA TENSIÓN EN ZONA RURAL DISPERSA DEL MUNICIPIO DE TAURAMENA"/>
    <n v="4353019710"/>
    <s v="Devolver a MGA Web"/>
  </r>
  <r>
    <n v="52"/>
    <n v="66164"/>
    <n v="20181719000319"/>
    <s v="Factibilidad"/>
    <s v="Gobernación del Caquetá"/>
    <s v="Entidad Territorial"/>
    <s v="Caquetá"/>
    <s v="Florencia"/>
    <n v="18001"/>
    <x v="7"/>
    <x v="2"/>
    <s v="FORTALECIMIENTO DE LA CADENA DE FRO DEL PROGRAMA AMPLIADO DE INMUNIZACIONES - PAI DEL DEPARTAMENTO DEL   CAQUETÁ"/>
    <n v="2259660948"/>
    <s v="Devolver a MGA Web"/>
  </r>
  <r>
    <n v="53"/>
    <n v="142750"/>
    <n v="20181719000324"/>
    <s v="Factibilidad"/>
    <s v="Gran Tierra/Acorn"/>
    <s v="Contribuyente"/>
    <s v="Santander"/>
    <s v="Rionegro"/>
    <n v="68615"/>
    <x v="0"/>
    <x v="0"/>
    <s v="MEJORAMIENTO DE VÍAS SECUNDARIAS ENTRE VEREDAS SAN RAFAEL DE LEBRIJA Y PAPAYAL DEL MUNICIPIO DE RIONEGRO, DEPARTAMENTO DE  SANTANDER"/>
    <n v="3860437386"/>
    <s v="Devolver a MGA Web"/>
  </r>
  <r>
    <n v="54"/>
    <n v="55893"/>
    <n v="20191719000013"/>
    <s v="Factibilidad"/>
    <s v="Alcaldía de San Juan de Arama"/>
    <s v="Entidad Territorial"/>
    <s v="Meta"/>
    <s v="San Juan de Arama"/>
    <n v="50683"/>
    <x v="0"/>
    <x v="0"/>
    <s v="CONSTRUCCIÓN PAVIMENTO RIGIDO EN CONCRETO Y ADECUACIÓN DE ANDENES PARA LA VíAS URBANAS DEL BARRIO LA ESPERANZA DEL MUNICIPIO DE SAN JUAN DE ARAMA"/>
    <n v="8396890150"/>
    <s v="Devolver a MGA Web"/>
  </r>
  <r>
    <n v="55"/>
    <n v="146683"/>
    <n v="20181719000320"/>
    <s v="Factibilidad"/>
    <s v="Gobernación de Caquetá"/>
    <s v="Entidad Territorial"/>
    <s v="Caquetá"/>
    <s v="Florencia"/>
    <n v="18001"/>
    <x v="7"/>
    <x v="2"/>
    <s v="DOTACIÓN DE EQUIPOS MéDICOS, BIOMéDICOS E INFORMATICOS PARA EL FORTALECIMIENTO INSTITUCIONAL DE LA E.S.E FABIO JARAMILLO LONDOÑO DE  CAQUETA"/>
    <n v="1133531577"/>
    <s v="Devolver a MGA Web"/>
  </r>
  <r>
    <n v="56"/>
    <n v="147874"/>
    <n v="20181719000357"/>
    <s v="Factibilidad"/>
    <s v="Alcaldía de Samaná"/>
    <s v="Entidad Territorial"/>
    <s v="Caldas"/>
    <s v="Samaná"/>
    <n v="17662"/>
    <x v="0"/>
    <x v="2"/>
    <s v="ADQUISICIÓN  DE EQUIPOS BIOMEDICOS PARA EL MEJORAMIENTO EN LA PRESTACION DE LOS SERVICIOS DE PRIMER NIVEL DE ATENCION EN LA ESE HOSPITAL SAN JOSE DEL MUNICIPIO DE   SAMANA"/>
    <n v="452821746"/>
    <s v="Devolver a MGA Web"/>
  </r>
  <r>
    <n v="57"/>
    <n v="154774"/>
    <n v="20191719000043"/>
    <s v="Factibilidad"/>
    <s v="Alcaldía de Cantagallo"/>
    <s v="Entidad Territorial"/>
    <s v="Bolívar"/>
    <s v="Cantagallo"/>
    <n v="13160"/>
    <x v="9"/>
    <x v="2"/>
    <s v="DOTACIÓN DE EQUIPOS BIOMEDICOS PARA MEJORAR LA PRESTACIÓN DE SERVICIOS DE SALUD DE LA ESE -CENTRO DE SALUD CON CAMAS- DEL MUNICIPIO DE CANTAGALLO, BOLÍVAR"/>
    <n v="1277470065"/>
    <s v="Devolver a MGA Web"/>
  </r>
  <r>
    <n v="58"/>
    <n v="151144"/>
    <n v="20181719000340"/>
    <s v="Factibilidad"/>
    <s v="Alcaldía de El Carmen"/>
    <s v="Entidad Territorial"/>
    <s v="Norte de Santander"/>
    <s v="El Carmen"/>
    <n v="54245"/>
    <x v="10"/>
    <x v="0"/>
    <s v="CONSTRUCCIÓN DE PAVIMENTO RÍGIDO EN EL CASCO URBANO DEL CORREGIMIENTO DE GUAMALITO MUNICIPIO DE EL CARMEN, NORTE DE SANTANDER"/>
    <n v="2946354630"/>
    <s v="Devolver a MGA Web"/>
  </r>
  <r>
    <n v="59"/>
    <n v="117476"/>
    <n v="20181301010780"/>
    <s v="Factibilidad"/>
    <s v="Alcaldía de Angostura"/>
    <s v="Entidad Territorial"/>
    <s v="Antioquia"/>
    <s v="Angostura"/>
    <n v="5038"/>
    <x v="0"/>
    <x v="0"/>
    <s v="CONSTRUCCIÓN PAVIMENTO RÍGIDO EN VÍAS TERCIARIAS DEL MUNICIPIO DE ANGOSTURA"/>
    <n v="6637975375"/>
    <s v="Devolver a MGA Web"/>
  </r>
  <r>
    <n v="60"/>
    <n v="147676"/>
    <n v="2018131600006"/>
    <s v="Factibilidad"/>
    <s v="Alcaldía de Cantagallo"/>
    <s v="Entidad Territorial"/>
    <s v="Bolívar"/>
    <s v="Cantagallo"/>
    <n v="13160"/>
    <x v="9"/>
    <x v="1"/>
    <s v="DOTACIÓN DE LA INFRAESTRUCTURA EDUCATIVA PARA EL AREA DE SECUNDARIA DE LA IE JOSE MARIA CUELLAR DIAZ EN EL MUNICIPIO DE  CANTAGALLO, BOLíVAR"/>
    <n v="3268305340"/>
    <s v="Devolver a MGA Web"/>
  </r>
  <r>
    <n v="61"/>
    <n v="150399"/>
    <n v="20181719000356"/>
    <s v="Factibilidad"/>
    <s v="Gobernación del Putumayo"/>
    <s v="Entidad Territorial"/>
    <s v="Putumayo"/>
    <s v="Puerto Leguízamo, San Miguel, Valle del Gamuez, Puerto Asís, Puerto Caicedo, Orito, Mocoa "/>
    <s v="86573, 86757, 86865, 86568, 86569, 86320, 86001"/>
    <x v="6"/>
    <x v="1"/>
    <s v="DOTACIÓN DE MOBILIARIO ESCOLAR Y MATERIAL BIBLIOGRÁFICO PARA LECTURA A ESTABLECIMIENTOS EDUCATIVOS OFICIALES DE LOS MUNICIPIOS DE PUERTO LEGUÍZAMO, SAN MIGUEL, VALLE DEL GUAMUEZ, PUERTO ASÍS, PUERTO CAICEDO, ORITO, MOCOA, PUTUMAYO"/>
    <n v="8080747184.25"/>
    <s v="Devolver a MGA Web"/>
  </r>
  <r>
    <n v="62"/>
    <n v="157934"/>
    <n v="20191719000038"/>
    <s v="Factibilidad"/>
    <s v="Alcaldía de Pradera"/>
    <s v="Entidad Territorial"/>
    <s v="Valle del Cauca"/>
    <s v="Pradera"/>
    <n v="76563"/>
    <x v="2"/>
    <x v="2"/>
    <s v="ADMINISTRACIÓN DE EQUIPOS BIOMEDICOS PARA LA PRESTACIÓN DE SERVICIOS DEL HOSPITAL SAN ROQUE DE PRADERA"/>
    <n v="2351475575"/>
    <s v="Devolver a MGA Web"/>
  </r>
  <r>
    <n v="63"/>
    <n v="142949"/>
    <n v="20191719000028"/>
    <s v="Factibilidad"/>
    <s v="Alcaldía de Algeciras"/>
    <s v="Entidad Territorial"/>
    <s v="Huila"/>
    <s v="Algeciras"/>
    <n v="41020"/>
    <x v="7"/>
    <x v="1"/>
    <s v="CONSTRUCCIÓN DE CUBIERTA INSTITUCIÓN EDUCATIVA QUEBRADON SUR EN EL MUNICIPIO DE ALGECIRAS - DEPARTAMENTO DEL HUILA"/>
    <n v="434607540"/>
    <s v="Devolver a MGA Web"/>
  </r>
  <r>
    <n v="64"/>
    <n v="143942"/>
    <n v="20191719000025"/>
    <s v="Factibilidad"/>
    <s v="Alcaldía de Algeciras"/>
    <s v="Entidad Territorial"/>
    <s v="Huila"/>
    <s v="Algeciras"/>
    <n v="41020"/>
    <x v="7"/>
    <x v="1"/>
    <s v="CONSTRUCCIÓN DE CUBIERTA INSTITUCIÓN EDUCATIVA LA PERDIZ EN EL MUNICIPIO DE ALGECIRAS - DEPARTAMENTO DEL HUILA"/>
    <n v="433709578"/>
    <s v="Devolver a MGA Web"/>
  </r>
  <r>
    <n v="65"/>
    <n v="144250"/>
    <n v="20191719000027"/>
    <s v="Factibilidad"/>
    <s v="Alcaldía de Algeciras"/>
    <s v="Entidad Territorial"/>
    <s v="Huila"/>
    <s v="Algeciras"/>
    <n v="41020"/>
    <x v="7"/>
    <x v="1"/>
    <s v="CONSTRUCCIÓN DE CUBIERTA INSTITUCIÓN EDUCATIVA EL PARAÍSO EN EL MUNICIPIO DE ALGECIRAS - DEPARTAMENTO DEL HUILA"/>
    <n v="511501283"/>
    <s v="Devolver a MGA Web"/>
  </r>
  <r>
    <n v="66"/>
    <n v="155302"/>
    <n v="20181719000368"/>
    <s v="Factibilidad"/>
    <s v="Alcaldía de Villanueva"/>
    <s v="Entidad Territorial"/>
    <s v="Casanare"/>
    <s v="Villanueva"/>
    <n v="85440"/>
    <x v="0"/>
    <x v="4"/>
    <s v="OPTIMIZACIÓN Y CONSTRUCCIóN SISTEMA DE ALCANTARILLADO SANITARIO Y LA PLANTA DE TRATAMIENTO DE AGUAS RESIDUALES PARA EL CENTRO POBLADO DE CARIBAYONA MUNICIPIO DE VILLANUEVA - CASANARE  VILLANUEVA"/>
    <n v="4192014882"/>
    <s v="Devolver a MGA Web"/>
  </r>
  <r>
    <n v="67"/>
    <n v="154740"/>
    <n v="20181719000369"/>
    <s v="Factibilidad"/>
    <s v="Alcaldía de Villanueva"/>
    <s v="Entidad Territorial"/>
    <s v="Casanare"/>
    <s v="Villanueva"/>
    <n v="85440"/>
    <x v="0"/>
    <x v="0"/>
    <s v="REHABILITACIÓN VIA SECUNDARIA CENTRAL DEL CASANARE (65CA03) EN EL TRAMO LA MARGINAL (CRUCE LA VARA) -SOCEAGRO, EN EL MUNICIPIO DE VILLANUEVA, CASANARE.  VILLANUEVA"/>
    <n v="5866892213"/>
    <s v="Devolver a MGA Web"/>
  </r>
  <r>
    <n v="68"/>
    <n v="133511"/>
    <n v="2018200600002"/>
    <s v="Factibilidad"/>
    <s v="Alcaldía de Bosconia"/>
    <s v="Entidad Territorial"/>
    <s v="Cesar"/>
    <s v="Bosconia"/>
    <n v="20060"/>
    <x v="0"/>
    <x v="1"/>
    <s v="CONSTRUCCIÓN DE AULA ESCOLAR  Y ADECUACIONES LOCATIVAS EN LA INSTITUCION EDUCATICA NUESTRA SEÑORA DEL CARMEN CORREGIMIENTO DE LOMA COLORADA DEL MUNICIPIO DE BOSCONIA -   CESAR"/>
    <n v="250000000"/>
    <s v="Devolver a MGA Web"/>
  </r>
  <r>
    <n v="69"/>
    <n v="142758"/>
    <n v="20181719000365"/>
    <s v="Factibilidad"/>
    <s v="Alcaldía de Villagarzón"/>
    <s v="Entidad Territorial"/>
    <s v="Putumayo"/>
    <s v="Villagarzón"/>
    <n v="86885"/>
    <x v="6"/>
    <x v="3"/>
    <s v="SUMINISTRO E INSTALACIÓN DE SISTEMAS SOLARES FOTOVOLTAICOS INDIVIDUALES PARA HABITANTES DEL SECTOR RURAL DEL MUNICIPIO DE VILLAGARZÓN, DEPARTAMENTO DEL PUTUMAYO"/>
    <n v="614444559"/>
    <s v="Devolver a MGA Web"/>
  </r>
  <r>
    <n v="70"/>
    <n v="149595"/>
    <n v="2018254380016"/>
    <s v="Factibilidad"/>
    <s v="Alcaldía de Medina"/>
    <s v="Entidad Territorial"/>
    <s v="Cundinamarca"/>
    <s v="Medina"/>
    <n v="25438"/>
    <x v="0"/>
    <x v="1"/>
    <s v="DOTACIÓN DE MOBILIARIO PARA LAS INSTITUCIONES EDUCATIVAS DEL MUNICIPIO DE MEDINA, CUNDINAMARCA"/>
    <n v="959291826.99000001"/>
    <s v="Devolver a MGA Web"/>
  </r>
  <r>
    <n v="71"/>
    <n v="162091"/>
    <n v="20191719000002"/>
    <s v="Factibilidad"/>
    <s v="Gobernación del Valle del Cauca"/>
    <s v="Entidad Territorial"/>
    <s v="Valle del Cauca"/>
    <s v="Ansermanuevo, Bolívar, Caicedonia, Dagua, El Águila, El Dovio, Roldanillo"/>
    <s v="76041, 76100, 76100, 76233, 76243, 76250, 76622"/>
    <x v="0"/>
    <x v="1"/>
    <s v="DOTACIÓN DE MOBILIARIO ESCOLAR PARA MUNICIPIOS UBICADOS EN ÁREAS DEFINIDAS COMO ZOMAC EN EL DEPARTAMENTO DEL   VALLE DEL CAUCA"/>
    <n v="1179901242.8599999"/>
    <s v="Devolver a MGA Web"/>
  </r>
  <r>
    <n v="72"/>
    <n v="153065"/>
    <n v="2018175410009"/>
    <s v="Factibilidad"/>
    <s v="Alcaldía de Pensilvania"/>
    <s v="Entidad Territorial"/>
    <s v="Caldas"/>
    <s v="Pensilvania"/>
    <n v="17541"/>
    <x v="0"/>
    <x v="1"/>
    <s v="DOTACIÓN DE AULAS TIM A ESTABLECIMIENTOS EDUCATIVOS DEL MUNICIPIO DE   PENSILVANIA"/>
    <n v="1230029455"/>
    <s v="Devolver a MGA Web"/>
  </r>
  <r>
    <n v="73"/>
    <n v="142598"/>
    <n v="20181719000370"/>
    <s v="Factibilidad"/>
    <s v="Alcaldía de Mocoa"/>
    <s v="Entidad Territorial"/>
    <s v="Putumayo"/>
    <s v="Mocoa"/>
    <n v="86001"/>
    <x v="6"/>
    <x v="4"/>
    <s v="CONSTRUCCIÓN DEL SISTEMA DE ACUEDUCTO DE LA VEREDA LAS PALMERAS DEL MUNICIPIO DE MOCOA, DEPARTAMENTO DEL  PUTUMAYO"/>
    <n v="867893401"/>
    <s v="Devolver a MGA Web"/>
  </r>
  <r>
    <n v="74"/>
    <n v="110960"/>
    <n v="20191719000009"/>
    <s v="Factibilidad"/>
    <s v="Alcaldía de Colosó"/>
    <s v="Entidad Territorial"/>
    <s v="Sucre"/>
    <s v="Colosó"/>
    <n v="70204"/>
    <x v="11"/>
    <x v="0"/>
    <s v="MEJORAMIENTO Y CONSTRUCCIÓN EN PLACA HUELLA DE LAS VÍAS TERCIARIAS QUE COMUNICAN LA CABECERA MUNICIPAL CON LAS VEREDAS DE SAN ANTONIO, VEREDA DESBARRANCADO Y CORREGIMIENTO DE CALLE LARGA EN EL MUNICIPIO DE COLOSO, SUCRE"/>
    <n v="15607529488.83"/>
    <s v="Devolver a MGA Web"/>
  </r>
  <r>
    <n v="75"/>
    <n v="68467"/>
    <n v="20181719000377"/>
    <s v="Factibilidad"/>
    <s v="Alcaldía de Bolívar"/>
    <s v="Entidad Territorial"/>
    <s v="Valle del Cauca"/>
    <s v="Bolívar"/>
    <n v="76100"/>
    <x v="0"/>
    <x v="2"/>
    <s v="ADQUISICIÓN DE EQUIPOS ASISTENCIALES PARA EL HOSPITAL SANTA ANA E.S.E DEL MUNICIPIO DE BOLÍVAR, VALLE DEL CAUCA"/>
    <n v="745995044"/>
    <s v="Devolver a MGA Web"/>
  </r>
  <r>
    <n v="76"/>
    <n v="160607"/>
    <n v="20191719000008"/>
    <s v="Factibilidad"/>
    <s v="Alcaldía de La Jagua del Pilar"/>
    <s v="Entidad Territorial"/>
    <s v="La Guajira "/>
    <s v="La Jagua del Pilar"/>
    <n v="44420"/>
    <x v="0"/>
    <x v="4"/>
    <s v="CONSTRUCCIÓN DE CIEN (100) UNIDADES SANITARIAS CON SANEAMIENTO BÁSICO PARA VIVIENDA RURAL DISPERSA MUNICIPIO DE LA JAGUA DEL PILAR, LA GUAJIRA"/>
    <n v="1846425279"/>
    <s v="Devolver a MGA Web"/>
  </r>
  <r>
    <n v="77"/>
    <n v="177689"/>
    <n v="20191719000017"/>
    <s v="Factibilidad"/>
    <s v="CPE"/>
    <s v="Entidad Nacional"/>
    <s v="La Guajira "/>
    <s v="Maicao"/>
    <n v="44430"/>
    <x v="0"/>
    <x v="1"/>
    <s v="IMPLEMENTACIÓN DE TECNOLOGÍAS DE LA INFORMACIÓN Y LAS COMUNICACIONES EN INSTITUCIONES EDUCATIVAS DE MAICAO"/>
    <n v="6705939366"/>
    <s v="Devolver a MGA Web"/>
  </r>
  <r>
    <n v="78"/>
    <n v="175315"/>
    <n v="20191719000019"/>
    <s v="Factibilidad"/>
    <s v="Alcaldía de Monterrey"/>
    <s v="Entidad Territorial"/>
    <s v="Casanare"/>
    <s v="Monterrey"/>
    <n v="85162"/>
    <x v="0"/>
    <x v="1"/>
    <s v="DOTACIÓN DE AMBIENTES Y LABORATORIOS DE LA SUBSEDE DEL CENTRO AGROINDUSTRIAL Y FORTALECIMIENTO EMPRESARIAL DEL SENA - REGIONAL CASANARE, EN EL MUNICIPIO DE MONTERREY"/>
    <n v="11087995040.059999"/>
    <s v="Devolver a MGA Web"/>
  </r>
  <r>
    <n v="79"/>
    <n v="180174"/>
    <n v="20191719000029"/>
    <s v="Factibilidad"/>
    <s v="Alcaldía de San Martín"/>
    <s v="Entidad Territorial"/>
    <s v="Meta"/>
    <s v="San Martín"/>
    <n v="50689"/>
    <x v="0"/>
    <x v="0"/>
    <s v="CONSTRUCCIÓN Y PAVIMENTACIÓN DE LA VÍA LA PASCUALERA DESDE EL ANILLO VIAL (K+0+000) HASTA EL K3+680 DEL MUNICIPIO DE SAN MARTÍN, META"/>
    <n v="8845435036.8199997"/>
    <s v="Devolver a MGA Web"/>
  </r>
  <r>
    <n v="80"/>
    <n v="178124"/>
    <n v="20191719000031"/>
    <s v="Factibilidad"/>
    <s v="EPSA"/>
    <s v="Contribuyente"/>
    <s v="Valle del Cauca"/>
    <s v="Dagua"/>
    <n v="76233"/>
    <x v="0"/>
    <x v="3"/>
    <s v="EXTENSIÓN EXTENSIÓN DE CIRCUITO DE DISTRIBUCIÓN DE ENERGÍA ELÉCTRICA Y CONSTRUCCIÓN DE INSTALACIONES ELÉCTRICAS DOMICILIARIAS BÁSICAS EN VEREDA LA CHAPA DEL MUNICIPIO DE DAGUA DAGUA"/>
    <n v="346389915"/>
    <s v="Devolver a MGA Web"/>
  </r>
  <r>
    <n v="81"/>
    <n v="84393"/>
    <n v="20191719000046"/>
    <s v="Factibilidad"/>
    <s v="Alcaldía de Yolombó"/>
    <s v="Entidad Territorial"/>
    <s v="Antioquia"/>
    <s v="Yolombó"/>
    <n v="5890"/>
    <x v="0"/>
    <x v="0"/>
    <s v="MEJORAMIENTO DE VÍAS TERCIARIAS MEDIANTE EL USO DE PLACA HUELLA EN EL MUNICIPIO DE YOLOMBÓ"/>
    <n v="5063620818"/>
    <s v="Devolver a MGA Web"/>
  </r>
  <r>
    <n v="82"/>
    <n v="182924"/>
    <n v="20191719000036"/>
    <s v="Factibilidad"/>
    <s v="Alcaldía de Rioblanco"/>
    <s v="Entidad Territorial"/>
    <s v="Tolima"/>
    <s v="Rioblanco"/>
    <n v="73616"/>
    <x v="1"/>
    <x v="2"/>
    <s v="ADQUISICIÓN DE CAMIONETA 4X4 PARA APOYAR LA GESTIÓN, EL DESARROLLO DE JORNADAS EXTRAMURALES Y LA RESPUESTA PRIMARIA ANTE SITUACIONES DE EMERGENCIA CON INCIDENCIA EN SALUD EN EL MUNICIPIO DE RIOBLANCO"/>
    <n v="202480930"/>
    <s v="Cabeza de Sector Jefe de Planeación"/>
  </r>
  <r>
    <n v="83"/>
    <n v="179582"/>
    <n v="2019636900001"/>
    <s v="Factibilidad"/>
    <s v="Alcaldía de Salento"/>
    <s v="Entidad Territorial"/>
    <s v="Quindío"/>
    <s v="Salento"/>
    <n v="63690"/>
    <x v="0"/>
    <x v="1"/>
    <s v="DOTACIÓN TECNOLÓGICA DE LA INFRAESTRUCTURA BÁSICA EDUCATIVA DEL LICEO QUINDIO DEL MUNICIPIO SALENTO"/>
    <n v="412680000"/>
    <s v="Devolver a MGA Web"/>
  </r>
  <r>
    <n v="84"/>
    <n v="120459"/>
    <n v="20191719000040"/>
    <s v="Factibilidad"/>
    <s v="Alcaldía de Roldanillo"/>
    <s v="Entidad Territorial"/>
    <s v="Valle del Cauca"/>
    <s v="Roldanillo"/>
    <n v="76622"/>
    <x v="0"/>
    <x v="2"/>
    <s v="DOTACIÓN DE DOS AMBULANCIAS DE TRASLADO ASISTENCIAL BASICO TAB PARA EL HOSPITAL DEPARTAMENTAL SAN ANTONIO DE ROLDANILLO ROLDANILLO"/>
    <n v="450260000"/>
    <s v="Cabeza de Sector Jefe de Planeación"/>
  </r>
  <r>
    <n v="85"/>
    <n v="178144"/>
    <n v="20191719000049"/>
    <s v="Factibilidad"/>
    <s v="Alcaldía de Villarica"/>
    <s v="Entidad Territorial"/>
    <s v="Tolima"/>
    <s v="Villarica"/>
    <n v="73873"/>
    <x v="0"/>
    <x v="1"/>
    <s v="FORTALECIMIENTO DE ENTORNOS TIC´S Y CAPACITACIÓN PARA LA UTILIZACIÓN DE MEDIOS TECNOLÓGICOS PARA EL APRENDIZAJE Y LA CONVIVENCIA CIUDADANA CON DESTINO A LA POBLACIÓN VÍCTIMA DEL CONFLICTO Y COMUNIDAD EN GENERAL DEL MUNICIPIO DE VILLARRICA, TOLIMA"/>
    <n v="4259928000"/>
    <s v="Devolver a MGA Web"/>
  </r>
  <r>
    <n v="86"/>
    <n v="73532"/>
    <n v="20201719000001"/>
    <s v="Factibilidad"/>
    <s v="Biolumens"/>
    <s v="Contribuyente"/>
    <s v="Cesar"/>
    <s v="La Paz, Manaure, Balcon del Cesar, San Diego"/>
    <s v="20750, 20443, 20621"/>
    <x v="12"/>
    <x v="3"/>
    <s v="IMPLEMENTACIÓN DE UN SISTEMA DE GENERACIÓN DISTRIBUIDA DE GAS COMBUSTIBLE A ESCALA DOMÉSTICA, EN LOS MUNICIPIOS DE LA PAZ, MANAURE BALCÓN DEL CESAR Y SAN DIEGO, EN EL DEPARTAMENTO DE CESAR"/>
    <n v="1081642565"/>
    <s v="Devolver a MGA Web"/>
  </r>
  <r>
    <n v="87"/>
    <n v="240983"/>
    <n v="20201719000006"/>
    <s v="Prefactibilidad"/>
    <s v="Hatovial S.A. Mincivil S.A."/>
    <s v="Contribuyente"/>
    <s v="Antioquia"/>
    <s v="Santo Domingo"/>
    <n v="5690"/>
    <x v="0"/>
    <x v="0"/>
    <s v="REHABILITACIÓN REHABILITAR 6,47KM DE VÍA, DESDE EL CASCO URBANO DE SANTO DOMINGO-ANT., HACIA LA VEREDA LA QUIEBRA, CONECTANDO CON LA RUTA NACIONAL 62, SECTOR NO. 1 SANTO DOMINGO"/>
    <n v="29536741618"/>
    <s v="Devolver a MGA Web"/>
  </r>
  <r>
    <n v="88"/>
    <n v="231020"/>
    <n v="20201719000002"/>
    <s v="Prefactibilidad"/>
    <s v="Compañía Energética de Occidente"/>
    <s v="Contribuyente"/>
    <s v="Cauca"/>
    <s v="Piendamó, Caldono, Argelia"/>
    <s v="19548, 19137, 19050"/>
    <x v="2"/>
    <x v="1"/>
    <s v="AMPLIACIÓN , MANTENIMIENTO DE INFRAESTRUCTURA Y DOTACIÓN DE TRES INSTITUCIONES EDUCATIVAS POR EL MECANISMO OBRAS POR IMPUESTOS EN TRES MUNICIPIOS AFECTADOS POR EL CONFLICTO ARMADO EN EL DEPARTAMENTO DEL CAUCA. CAUCA"/>
    <n v="10444506358"/>
    <s v="Devolver a MGA Web"/>
  </r>
  <r>
    <n v="89"/>
    <n v="246835"/>
    <n v="20201719000007"/>
    <s v="Prefactibilidad"/>
    <s v="Hatovial S.A. Mincivil S.A."/>
    <s v="Contribuyente"/>
    <s v="Antioquia"/>
    <s v="Santo Domingo"/>
    <n v="5690"/>
    <x v="0"/>
    <x v="0"/>
    <s v="REHABILITACIÓN REHABILITAR 3,53 KM. DE LA VÍA QUE CONDUCE DESDE EL CASCO URBANO DE SANTO DOMINGO (ZOMAC) HACIA LA VEREDA LA QUIEBRA DEL MISMO MUNICIPIO, CONECTANDO CON LA RUTA NACIONAL 62 SANTO DOMINGO"/>
    <n v="15515411695"/>
    <s v="Devolver a MGA Web"/>
  </r>
  <r>
    <n v="90"/>
    <n v="236703"/>
    <n v="20200214000011"/>
    <s v="Factibilidad"/>
    <s v="Alcaldía de Cantagallo"/>
    <s v="Entidad Territorial"/>
    <s v="Bolívar"/>
    <s v="Cantagallo"/>
    <n v="13160"/>
    <x v="9"/>
    <x v="4"/>
    <s v="CONSTRUCCIÓN DEL SISTEMA DE ALCANTARILLADO SANITARIO DEL CENTRO POBLADO DEL CORREGIMIENTO DE BRISAS DE BOLÍVAR, MUNICIPIO DE CANTAGALLO"/>
    <n v="9448556031"/>
    <s v="Devolver a MGA Web"/>
  </r>
  <r>
    <n v="91"/>
    <n v="214760"/>
    <n v="20200214000004"/>
    <s v="Factibilidad"/>
    <s v="Casa Britanica"/>
    <s v="Contribuyente"/>
    <s v="Chocó"/>
    <s v="Acandí"/>
    <n v="27006"/>
    <x v="8"/>
    <x v="4"/>
    <s v="MEJORAMIENTO DEL SISTEMA DE AGUA POTABLE Y SANEAMIENTO BÁSICO EN EL CORREGIMIENTO SAN FRANCISCO DEL MUNICIPIO DE ACANDÍ"/>
    <n v="2747914706"/>
    <s v="Devolver a MGA Web"/>
  </r>
  <r>
    <n v="92"/>
    <n v="237933"/>
    <n v="20200214000013"/>
    <s v="Factibilidad"/>
    <s v="Alcaldía de Cubarral"/>
    <s v="Entidad Territorial"/>
    <s v="Meta"/>
    <s v="Cubarral"/>
    <n v="50223"/>
    <x v="0"/>
    <x v="4"/>
    <s v="CONSTRUCCIÓN SISTEMA DE ACUEDUCTO URBANO(CAPTACIÓN, ADUCCIÓN, CONDUCCIÓN, PTAP, TANQUE DE ALMACENAMIENTO) CUBARRAL"/>
    <n v="7720063928"/>
    <s v="Devolver a MGA Web"/>
  </r>
  <r>
    <n v="93"/>
    <n v="251160"/>
    <n v="20200214000014"/>
    <s v="Factibilidad"/>
    <s v="Gobernación de Arauca"/>
    <s v="Entidad Territorial"/>
    <s v="Arauca"/>
    <s v="Saravena"/>
    <n v="81736"/>
    <x v="13"/>
    <x v="0"/>
    <s v="REHABILITACIÓN DE LA VÍA SARAVENA - PUERTO NARIÑO, DEPARTAMENTO DE ARAUCA"/>
    <n v="18264301093.41"/>
    <s v="Devolver a MGA Web"/>
  </r>
  <r>
    <n v="94"/>
    <n v="237896"/>
    <n v="20200214000040"/>
    <s v="Factibilidad"/>
    <s v="Alcaldía de Ataco"/>
    <s v="Entidad Territorial"/>
    <s v="Tolima"/>
    <s v="Ataco"/>
    <n v="73067"/>
    <x v="1"/>
    <x v="1"/>
    <s v="DOTACIÓN DOTAR CON MOBILIARIO ESCOLAR, MATERIAL DIDÁCTICO, IMPLEMENTOS BÁSICOS DE FUNCIONAMIENTO Y DISPOSITIVOS ELECTRÓNICOS Y TIC LA INSTITUCIÓN EDUCATIVA TÉCNICA MARTÍN POMALA EN EL MUNICIPIO DE ATACO – TOLIMA. ATACO"/>
    <n v="400000000"/>
    <s v="Devolver a MGA Web"/>
  </r>
  <r>
    <n v="95"/>
    <n v="91774"/>
    <n v="2020004730007"/>
    <s v="Factibilidad"/>
    <s v="Gobernación de Tolima"/>
    <s v="Entidad Territorial"/>
    <s v="Tolima"/>
    <s v="Chaparral"/>
    <n v="73168"/>
    <x v="1"/>
    <x v="1"/>
    <s v="MEJORAMIENTO DE LA INFRAESTRUCTURA DE LA INSTITUCIÓN EDUCATIVA MANUEL MURILLO TORO SEDE TULUNI CHAPARRAL TOLIMA"/>
    <n v="745774191"/>
    <s v="Devolver a MGA Web"/>
  </r>
  <r>
    <n v="96"/>
    <n v="225342"/>
    <n v="20200214000017"/>
    <s v="Factibilidad"/>
    <s v="Alcaldía de La Gloria"/>
    <s v="Entidad Territorial"/>
    <s v="Cesar"/>
    <s v="La GLoria"/>
    <n v="20383"/>
    <x v="0"/>
    <x v="0"/>
    <s v="MEJORAMIENTO Y PRIMERA ETAPA DE LOS 21 KILÓMETROS QUE COMPRENDEN LA VÍA QUE CONDUCE DEL CORREGIMIENTO LA MATA AL CASCO URBANO DEL MUNICIPIO DE LA GLORIA, LA GLORIA"/>
    <n v="10755781434"/>
    <s v="Devolver a MGA Web"/>
  </r>
  <r>
    <n v="97"/>
    <n v="199119"/>
    <n v="2020004730003"/>
    <s v="Factibilidad"/>
    <s v="Alcaldía de Ataco"/>
    <s v="Entidad Territorial"/>
    <s v="Tolima"/>
    <s v="Ataco"/>
    <n v="73067"/>
    <x v="1"/>
    <x v="2"/>
    <s v="ADQUISICIÓN DE UN VEHÍCULO 4 X 4 EN APOYO A LA GESTIÓN DEL SERVICIO DE SALUD EXTRAMURAL DE LA E.S.E DEL MUNICIPIO DE ATACO; DEPARTAMENTO DEL TOLIMA"/>
    <n v="179262000"/>
    <s v="Cabeza de Sector Jefe de Planeación"/>
  </r>
  <r>
    <n v="98"/>
    <n v="251374"/>
    <n v="20200214000020"/>
    <s v="Factibilidad"/>
    <s v="Gobernación de Arauca"/>
    <s v="Entidad Territorial"/>
    <s v="Arauca"/>
    <s v="Saravena"/>
    <n v="81736"/>
    <x v="13"/>
    <x v="0"/>
    <s v="CONSTRUCCIÓN PUENTE BANADIAS II, SOBRE LA VIA SARAVENA - LA ANTIOQUEÑA, DEPARTAMENTO DE ARAUCA"/>
    <n v="20785266696.080002"/>
    <s v="Devolver a MGA Web"/>
  </r>
  <r>
    <n v="99"/>
    <n v="253381"/>
    <n v="20200214000046"/>
    <s v="Factibilidad"/>
    <s v="Alcaldía de Puerto Libertador"/>
    <s v="Entidad Territorial"/>
    <s v="Córdoba"/>
    <s v="Puerto Libertador"/>
    <n v="23580"/>
    <x v="14"/>
    <x v="1"/>
    <s v="IMPLEMENTACIÓN DE RECURSOS EDUCATIVOS DIGITALES EN INSTITUCIONES EDUCATIVAS DEL MUNICIPIO DE PUERTO LIBERTADOR, DEPARTAMENTO DE CÓRDOBA PUERTO LIBERTADOR"/>
    <n v="6753664184.4200001"/>
    <s v="Devolver a MGA Web"/>
  </r>
  <r>
    <n v="100"/>
    <n v="251198"/>
    <n v="20200214000032"/>
    <s v="Factibilidad"/>
    <s v="Alcaldía de San Luis"/>
    <s v="Entidad Territorial"/>
    <s v="Antioquia "/>
    <s v="San Luis"/>
    <n v="5660"/>
    <x v="0"/>
    <x v="1"/>
    <s v="ADQUISICIÓN DE DOTACIÓN PARA LAS DIFERENTES INSTITUCIONES EDUCATIVAS OFICIALES DEL ÁREA URBANA Y RURAL DEL MUNICIPIO DE SAN LUIS"/>
    <n v="167979698"/>
    <s v="Devolver a MGA Web"/>
  </r>
  <r>
    <n v="101"/>
    <n v="151020"/>
    <n v="20181719000345"/>
    <s v="Factibilidad"/>
    <s v="Alcaldía de Samaná"/>
    <s v="Entidad Territorial"/>
    <s v="Caldas"/>
    <s v="Samaná"/>
    <n v="17662"/>
    <x v="0"/>
    <x v="1"/>
    <s v="DOTACIÓN DE ESTABLECIMIENTOS EDUCATIVOS - OBRAS POR IMPUESTOS SAMANÁ"/>
    <n v="698199914"/>
    <s v="Devolver a MGA Web"/>
  </r>
  <r>
    <n v="102"/>
    <n v="252715"/>
    <n v="20200214000029"/>
    <s v="Factibilidad"/>
    <s v="Alcaldía de Samaná"/>
    <s v="Entidad Territorial"/>
    <s v="Caldas"/>
    <s v="Samaná"/>
    <n v="17662"/>
    <x v="0"/>
    <x v="2"/>
    <s v="MEJORAMIENTO DE LA CALIDAD Y LA PRESTACIÓN DEL SERVICIO DE TRASLADO ASISTENCIAL DE PACIENTES EN LAS ÁREAS RURALES Y EL CASCO URBANO DEL MUNICIPIO SAMANÁ CALDAS POR MEDIO DE LA ADQUISICIÓN DE AMBULANCIAS TIPO (TAB) SAMANÁ"/>
    <n v="782554880"/>
    <s v="Cabeza de Sector Jefe de Planeación"/>
  </r>
  <r>
    <n v="103"/>
    <n v="253419"/>
    <n v="20200214000027"/>
    <s v="Factibilidad"/>
    <s v="Alcaldía de Samaná"/>
    <s v="Entidad Territorial"/>
    <s v="Caldas"/>
    <s v="Samaná"/>
    <n v="17662"/>
    <x v="0"/>
    <x v="4"/>
    <s v="OPTIMIZACIÓN Y MEJORAMIENTO DEL ALCANTARILLADO EN LOS CORREGIMIENTOS DE BERLÍN, SAN DIEGO, Y FLORENCIA, MUNICIPIO DE SAMANÁ"/>
    <n v="1431769812"/>
    <s v="Devolver a MGA Web"/>
  </r>
  <r>
    <n v="104"/>
    <n v="249189"/>
    <n v="20200214000030"/>
    <s v="Factibilidad"/>
    <s v="Gobernación del Tolima"/>
    <s v="Entidad Territorial"/>
    <s v="Tolima"/>
    <s v="Anzoategui, Casabianca, Venadillo, Villahermosa"/>
    <s v="73043, 73152, 73861, 73870"/>
    <x v="0"/>
    <x v="1"/>
    <s v="FORTALECIMIENTO DE LAS CAPACIDADES TECNOLÓGICAS Y ACCESO A LOS RECURSOS INFORMÁTICAS DE LAS INSTITUCIONES EDUCATIVAS DE LOS MUNICIPIOS ZOMAC DEL NORTE DEL DEPARTAMENTO DEL TOLIMA"/>
    <n v="7019009274"/>
    <s v="Devolver a MGA Web"/>
  </r>
  <r>
    <n v="105"/>
    <n v="237541"/>
    <n v="20200214000044"/>
    <s v="Factibilidad"/>
    <s v="Alcaldía de Curumaní"/>
    <s v="Entidad Territorial"/>
    <s v="Cesar"/>
    <s v="Curumaní"/>
    <n v="20228"/>
    <x v="0"/>
    <x v="0"/>
    <s v="PAVIMENTACIÓN DE LA VÍA SAN PEDRO ALTO TRAMO DESDE EL CASCO URBANO YEE VIA AL TIGRE - CASA DE PIEDRA EN EL MUNICIPIO DE CURUMANÍ CESAR"/>
    <n v="21591382336.23"/>
    <s v="Devolver a MGA Web"/>
  </r>
  <r>
    <n v="106"/>
    <n v="254511"/>
    <n v="20200214000036"/>
    <s v="Factibilidad"/>
    <s v="Alcaldía de Samaná"/>
    <s v="Entidad Territorial"/>
    <s v="Caldas"/>
    <s v="Samaná"/>
    <n v="17662"/>
    <x v="0"/>
    <x v="0"/>
    <s v="MEJORAMIENTO DEL CORREDOR VIAL RIO MANSO - SAN DIEGO DEL MUNICIPIO DE SAMANÁ"/>
    <n v="2142203978"/>
    <s v="Devolver a MGA Web"/>
  </r>
  <r>
    <n v="107"/>
    <n v="152146"/>
    <n v="20181719000339"/>
    <s v="Factibilidad"/>
    <s v="Gobernación de Caldas"/>
    <s v="Entidad Territorial"/>
    <s v="Caldas"/>
    <s v="Riosucio, Pensilvania, Norcasia"/>
    <s v="17614, 17541, 17495"/>
    <x v="0"/>
    <x v="1"/>
    <s v="DOTACIÓN DE MOBILIARIO Y EQUIPAMIENTO ESCOLAR PARA ESTABLECIMIENTOS EDUCATIVOS PARA LA IMPLEMENTACIÓN DE JORNADA ÚNICA EN EL DEPARTAMENTO DE  CALDAS"/>
    <n v="736927985"/>
    <s v="Devolver a MGA Web"/>
  </r>
  <r>
    <n v="108"/>
    <n v="255743"/>
    <n v="20200214000049"/>
    <s v="Factibilidad"/>
    <s v="Alcaldía de Olaya Herrera"/>
    <s v="Entidad Territorial"/>
    <s v="Nariño"/>
    <s v="Olaya Herrera"/>
    <n v="52490"/>
    <x v="15"/>
    <x v="0"/>
    <s v="CONSTRUCCIÓN CALLE PUENTE-SALTADERO LA ISLA (260,00 ML ANCHO 3.0 M) EN  OLAYA HERRERA"/>
    <n v="2554065258"/>
    <s v="Devolver a MGA Web"/>
  </r>
  <r>
    <n v="109"/>
    <n v="255442"/>
    <n v="20200214000050"/>
    <s v="Factibilidad"/>
    <s v="Alcaldía de Samaná"/>
    <s v="Entidad Territorial"/>
    <s v="Caldas"/>
    <s v="Samaná"/>
    <n v="17662"/>
    <x v="0"/>
    <x v="2"/>
    <s v="ADQUISICIÓN DE EQUIPOS BIOMÉDICOS PARA EL MEJORAMIENTO DE LA CALIDAD EN LA PRESTACIÓN DE LOS SERVICIOS DE PRIMER NIVEL DE ATENCIÓN EN EL MUNICIPIO DE SAMANÁ"/>
    <n v="797415061"/>
    <s v="Cabeza de Sector Jefe de Planeación"/>
  </r>
  <r>
    <n v="110"/>
    <n v="184915"/>
    <n v="20200214000039"/>
    <s v="Factibilidad"/>
    <s v="Alcaldía de Puerto Rico"/>
    <s v="Entidad Territorial"/>
    <s v="Meta"/>
    <s v="Puerto Rico"/>
    <n v="50590"/>
    <x v="16"/>
    <x v="2"/>
    <s v="APOYO PARA EL TRANSPORTE ASISTENCIAL MEDICALIZADO A LA ESE MUNICIPAL HOSPITAL NIVEL I, DEL MUNICIPIO DE PUERTO RICO"/>
    <n v="858980911.51999998"/>
    <s v="Cabeza de Sector Jefe de Planeación"/>
  </r>
  <r>
    <n v="111"/>
    <n v="246539"/>
    <n v="20200214000064"/>
    <s v="Prefactibilidad"/>
    <s v="EPM"/>
    <s v="Contribuyente"/>
    <s v="Antioquia"/>
    <s v="Abejorral,Cocorná, Concepción, Granada, Guadalupe, Ituango, Montebello, Salgar, San Andrés de Cuerquia, San Carlos, San Luis, San Rafael,  Sonsón, Toledo, Urrao, Valdivia, Yarumal."/>
    <s v="5002, 5197, 5206, 5313, 5315, 5361, 5467, 5642, 5647, 5649, 5660, 5667, 5756, 5819, 5847, 5819, 5887"/>
    <x v="17"/>
    <x v="3"/>
    <s v="CONSTRUCCIÓN Y PUESTA EN OPERACIÓN DE RED INTERNA, EL CENTRO DE MEDICIÓN Y LA CONEXIÓN A LA RED EXTERNA DE GAS NATURAL PARA VIVIENDAS ESTRATOS 1 Y 2 UBICADAS EN 31 MUNICIPIOS ZOMAC Y PDET - DEPARTAMENTO DE ANTIOQUIA.  GUADALUPE"/>
    <n v="30666215275"/>
    <s v="Cabeza de Sector Jefe de Planeación"/>
  </r>
  <r>
    <n v="112"/>
    <n v="163957"/>
    <n v="20200214000052"/>
    <s v="Factibilidad"/>
    <s v="Alcaldía de Quinchía"/>
    <s v="Entidad Territorial"/>
    <s v="Risaralda"/>
    <s v="Quinchía"/>
    <n v="66594"/>
    <x v="0"/>
    <x v="1"/>
    <s v="DOTACIÓN JORNADA ÚNICA INSTITUCIÓN EDUCATIVA NUESTRA SEÑORA DE LOS DOLORES SEDE PRINCIPAL Y SEDES DE LAS ZONA URBANA QUINCHÍA"/>
    <n v="888335495.19000006"/>
    <s v="Devolver a MGA Web"/>
  </r>
  <r>
    <n v="113"/>
    <n v="166638"/>
    <n v="20200214000053"/>
    <s v="Factibilidad"/>
    <s v="Alcaldía de Quinchía"/>
    <s v="Entidad Territorial"/>
    <s v="Risaralda"/>
    <s v="Quinchía"/>
    <n v="66594"/>
    <x v="0"/>
    <x v="1"/>
    <s v="DOTACIÓN ESCOLAR INSTITUCIÓN EDUCATIVA INSTITUTO SAN ANDRÉS SEDE PRINCIPAL Y SEDES ZONA URBANA Y RURAL QUINCHÍA"/>
    <n v="867460024"/>
    <s v="Devolver a MGA Web"/>
  </r>
  <r>
    <n v="114"/>
    <n v="247282"/>
    <n v="20200214000063"/>
    <s v="Factibilidad"/>
    <s v="Electrificadora del Meta S.A E.S.P"/>
    <s v="Contribuyente"/>
    <s v="Meta"/>
    <s v="Cubarral, El Calvario, El Castillo, El Dorado, Granada, La Macarena, Lejanías, Mapiripán, Mesetas, Puerto Gaitán, Puerto Lleras, Puerto Rico, San Juanito, San Martín, Uribe"/>
    <s v="50223, 50245, 50251, 50270, 50313, 50350, 50400, 50325, 50330, 50568, 50577, 50590, 50686, 50689, 50370"/>
    <x v="16"/>
    <x v="1"/>
    <s v="DOTACIÓN IMPLEMENTAR AULAS EDUCATIVAS EN IE - DEPARTAMENTO DEL META CUBARRAL, EL CALVARIO, EL CASTILLO, EL DORADO, GRANADA, LA MACARENA, LEJANÍAS, MAPIRIPÁN, MESETAS, PUERTO GAITÁN, PUERTO LLERAS, PUERTO RICO, SAN JUANITO, SAN MARTÍN, URIBE"/>
    <n v="18920000000"/>
    <s v="Devolver a MGA Web"/>
  </r>
  <r>
    <n v="115"/>
    <n v="252239"/>
    <n v="20200214000054"/>
    <s v="Factibilidad"/>
    <s v="Alcaldía de La Belleza"/>
    <s v="Entidad Territorial"/>
    <s v="Santander"/>
    <s v="La Belleza"/>
    <n v="68377"/>
    <x v="0"/>
    <x v="2"/>
    <s v="DOTACIÓN DE EQUIPOS BIOMÉDICOS Y MOBILIARIO PARA EL FORTALECIMIENTO DE LA ESE HOSPITAL SAN MARTÍN DEL MUNICIPIO DE LA BELLEZA SANTANDER LA BELLEZA"/>
    <n v="335658297.77999997"/>
    <s v="Cabeza de Sector Jefe de Planeación"/>
  </r>
  <r>
    <n v="116"/>
    <n v="253839"/>
    <n v="20200214000060"/>
    <s v="Factibilidad"/>
    <s v="Gobernación de Caldas"/>
    <s v="Entidad Territorial"/>
    <s v="Caldas"/>
    <s v="Anserma, Belalcazar, Risaralda"/>
    <s v="17042, 17088, 17616"/>
    <x v="0"/>
    <x v="4"/>
    <s v="IMPLEMENTACIÓN SISTEMA DE TRATAMIENTO DE AGUA POTABLE PARA LOS MUNICIPIOS DE ANSERMA, BELALCÁZAR, RISARALDA"/>
    <n v="8250527521"/>
    <s v="Cabeza de Sector Jefe de Planeación"/>
  </r>
  <r>
    <n v="117"/>
    <n v="252221"/>
    <n v="20200214000056"/>
    <s v="Factibilidad"/>
    <s v="Alcaldía de Puerres"/>
    <s v="Entidad Territorial"/>
    <s v="Nariño"/>
    <s v="Puerres"/>
    <n v="52573"/>
    <x v="0"/>
    <x v="1"/>
    <s v="MEJORAMIENTO EN EL ACCESO Y PERMANENCIA DE NIÑOS, NIÑAS Y ADOLESCENTES DE LA ZONA RURAL, A LA INSTITUCIÓN EDUCATIVA MONOPAMBA DEL MUNICIPIO DE PUERRES NARIÑO. PUERRES"/>
    <n v="366853571.51999998"/>
    <s v="Devolver a MGA Web"/>
  </r>
  <r>
    <n v="118"/>
    <n v="258875"/>
    <n v="20200214000062"/>
    <s v="Factibilidad"/>
    <s v="Alcaldía de Curumaní"/>
    <s v="Entidad Territorial"/>
    <s v="Cesar"/>
    <s v="Curumaní"/>
    <n v="20228"/>
    <x v="0"/>
    <x v="0"/>
    <s v="PAVIMENTACIÓN DE LA VÍA DESDE SABANA GRANDE A CHAMPAN Y DESDE LA VÍA FÉRREA A GUAYMARAL EN EL MUNICIPIO DE CURUMANÍ, DEPARTAMENTO DEL CESAR"/>
    <n v="22436176474.169998"/>
    <s v="Devolver a MGA Web"/>
  </r>
  <r>
    <n v="119"/>
    <n v="255947"/>
    <n v="2020705230013"/>
    <s v="Factibilidad"/>
    <s v="Alcaldía de San Antonio de Palmito "/>
    <s v="Entidad Territorial"/>
    <s v="Sucre"/>
    <s v="San Antonio de Palmito (Palmito)"/>
    <n v="70523"/>
    <x v="11"/>
    <x v="0"/>
    <s v="MEJORAMIENTO Y REHABILITACIÓN EN PLACA DE HUELLA DE LA VÍA PALMITO - GUAIMI EN EL MUNICIPIO DE SAN ANTONIO DE PALMITO"/>
    <n v="6016591617"/>
    <s v="Devolver a MGA Web"/>
  </r>
  <r>
    <n v="120"/>
    <n v="254956"/>
    <n v="20200214000058"/>
    <s v="Factibilidad"/>
    <s v="Alcaldía de Montebello"/>
    <s v="Entidad Territorial"/>
    <s v="Antioquia"/>
    <s v="Montebello"/>
    <n v="5467"/>
    <x v="0"/>
    <x v="0"/>
    <s v="CONSTRUCCIÓN DE PLACA HUELLAS EN LA VEREDA GAVILÁN DEL MUNICIPIO DE MONTEBELLO ANTIOQUIA"/>
    <n v="1386695562"/>
    <s v="Devolver a MGA Web"/>
  </r>
  <r>
    <n v="121"/>
    <n v="259860"/>
    <n v="20200214000065"/>
    <s v="Factibilidad"/>
    <s v="Alcaldía de Puerres"/>
    <s v="Entidad Territorial"/>
    <s v="Nariño"/>
    <s v="Puerres"/>
    <n v="52573"/>
    <x v="0"/>
    <x v="2"/>
    <s v="APOYO PARA EL TRANSPORTE ASISTENCIAL BÁSICO DE PACIENTES EN EL CORREGIMIENTO DE MONOPAMBA DEL MUNICIPIO DE PUERRES"/>
    <n v="270440000"/>
    <s v="Cabeza de Sector Jefe de Planeación"/>
  </r>
  <r>
    <n v="122"/>
    <n v="252532"/>
    <n v="20200214000066"/>
    <s v="Factibilidad"/>
    <s v="Alcaldía de Herveo"/>
    <s v="Entidad Territorial"/>
    <s v="Tolima"/>
    <s v="Herveo"/>
    <n v="73347"/>
    <x v="0"/>
    <x v="1"/>
    <s v="DOTACIÓN DE MOBILIARIO ESCOLAR PARA LAS INSTITUCIONES EDUCATIVAS OFICIALES DEL MUNICIPIO DE HERVEO EN EL DEPARTAMENTO DEL TOLIMA"/>
    <n v="666987770"/>
    <s v="Cabeza de Sector Jefe de Planeación"/>
  </r>
  <r>
    <n v="123"/>
    <n v="252948"/>
    <n v="2020051070003"/>
    <s v="Prefactibilidad"/>
    <s v="Alcaldía de Briceño"/>
    <s v="Entidad Territorial"/>
    <s v="Antioquia"/>
    <s v="Briceño"/>
    <n v="5107"/>
    <x v="18"/>
    <x v="0"/>
    <s v="CONSTRUCCIÓN EN PAVIMENTO RÍGIDO DE LA VÍA EL POLVILLO - PALESTINA EN EL MUNICIPIO DE BRICEÑO, ANTIOQUIA "/>
    <n v="6250149600"/>
    <s v="Devolver a MGA Web"/>
  </r>
  <r>
    <n v="124"/>
    <n v="253150"/>
    <n v="2020051070004"/>
    <s v="Prefactibilidad"/>
    <s v="Alcaldía de Briceño"/>
    <s v="Entidad Territorial"/>
    <s v="Antioquia"/>
    <s v="Briceño"/>
    <n v="5107"/>
    <x v="18"/>
    <x v="0"/>
    <s v="PAVIMENTACIÓN EN CONCRETO RÍGIDO DE LA VÍA TERCIARÍA LA MESETA - LA CORREA - EL CEDRAL EN EL MUNICIPIO DE BRICEÑO, ANTIOQUIA"/>
    <n v="9413535240"/>
    <s v="Devolver a MGA Web"/>
  </r>
  <r>
    <n v="125"/>
    <n v="255051"/>
    <n v="2020005950009"/>
    <s v="Factibilidad"/>
    <s v="Gobernación del Guaviare"/>
    <s v="Entidad Territorial"/>
    <s v="Guaviare"/>
    <s v="San José de Guaviare, El Retorno"/>
    <s v="95001, 95025"/>
    <x v="16"/>
    <x v="0"/>
    <s v=" PAVIMENTACIÓN DE LA VIA 7506 QUE COMUNICA A LOS MUNICIPIOS: SAN JOS DEL GUAVIARE Y EL RETORNO ETAPA- 3, GUAVIARE"/>
    <n v="4714660897.8500004"/>
    <s v="Cabeza de Sector Jefe de Planeación"/>
  </r>
  <r>
    <n v="126"/>
    <n v="161761"/>
    <n v="2019201780038"/>
    <s v="Factibilidad"/>
    <s v="Alcaldía de Chiriguaná"/>
    <s v="Entidad Territorial"/>
    <s v="Cesar"/>
    <s v="Chiriguaná"/>
    <n v="20178"/>
    <x v="0"/>
    <x v="0"/>
    <s v="MEJORAMIENTO DE LA VÍA CHIRIGUANÁ - LAS CAMÁNDULAS - LA YE DE LOS INDIOS DEL MUNICIPIO DE CHIRIGUANÁ EN EL DEPARTAMENTO DEL CESAR"/>
    <n v="5781843179.6199999"/>
    <s v="Devolver a MGA Web"/>
  </r>
  <r>
    <n v="127"/>
    <n v="303115"/>
    <n v="20200214000072"/>
    <s v="Factibilidad"/>
    <s v="Alcaldía de Dagua"/>
    <s v="Entidad Territorial"/>
    <s v="Valle del Cauca"/>
    <s v="Dagua"/>
    <n v="76233"/>
    <x v="0"/>
    <x v="2"/>
    <s v="FORTALECIMIENTO EN LA PRESTACIÓN DE SERVICIOS DE SALUD EN LAS ACTIVIDADES DE PROMOCIÓN Y PREVENCIÓN EN EL MUNICIPIO DE DAGUA"/>
    <n v="563260000"/>
    <s v="Cabeza de Sector Jefe de Planeación"/>
  </r>
  <r>
    <n v="128"/>
    <n v="255942"/>
    <n v="20200214000071"/>
    <s v="Factibilidad"/>
    <s v="Alcaldía de Puerto Libertador"/>
    <s v="Entidad Territorial"/>
    <s v="Córdoba"/>
    <s v="Puerto Libertador"/>
    <n v="23580"/>
    <x v="14"/>
    <x v="0"/>
    <s v="CONSTRUCCIÓN DE 400 METROS DE PLACA HUELLA EN EL CORREGIMIENTO DE NUEVO MONTEVIDEO MUNICIPIO DE PUERTO LIBERTADOR"/>
    <n v="750019126"/>
    <s v="Devolver a MGA Web"/>
  </r>
  <r>
    <n v="129"/>
    <n v="278163"/>
    <n v="2020053610029"/>
    <s v="Factibilidad"/>
    <s v="Alcaldía de Ituango"/>
    <s v="Entidad Territorial"/>
    <s v="Antioquia"/>
    <s v="Ituango"/>
    <n v="5361"/>
    <x v="18"/>
    <x v="0"/>
    <s v="MEJORAMIENTO , MEDIANTE LA CONSTRUCCIÓN DE PAVIMENTO RÍGIDO Y MURO DE CONTENCIÓN DE LA VÍA A LA ENTRADA AL MUNICIPIO DE ITUANGO"/>
    <n v="12380995356"/>
    <s v="Devolver a MGA Web"/>
  </r>
  <r>
    <n v="130"/>
    <n v="253181"/>
    <n v="20200214000021"/>
    <s v="Factibilidad"/>
    <s v="Gobernación de Putumayo"/>
    <s v="Entidad Territorial"/>
    <s v="Putumayo"/>
    <s v="Puerto Leguízamo, San Miguel, Valle del Gamuez, Puerto Asís, Puerto Caicedo, Orito, Mocoa "/>
    <s v="86573, 86757, 86865, 86568, 86569, 86320, 86001"/>
    <x v="6"/>
    <x v="1"/>
    <s v="DOTACIÓN DE AMBIENTES ESCOLARES, RESIDENCIAS ESTUDIANTILES Y MATERIAL BIBLIOGRÁFICO PARA LECTURA A ESTABLECIMIENTOS EDUCATIVOS OFICIALES DE LOS MUNICIPIOS DE PUERTO LEGUÍZAMO, SAN MIGUEL, VALLE DEL GUAMUÉZ, PUERTO ASÍS PUERTO CAICEDO ORITO MOCOA PUTUMAYO"/>
    <n v="12554557249"/>
    <s v="Devolver a MGA Web"/>
  </r>
  <r>
    <n v="131"/>
    <n v="252181"/>
    <n v="20200214000059"/>
    <s v="Factibilidad"/>
    <s v="Alcaldía de San José de Ure"/>
    <s v="Entidad Territorial"/>
    <s v="Córdoba"/>
    <s v="San José de Ure"/>
    <n v="23682"/>
    <x v="14"/>
    <x v="1"/>
    <s v="DOTACIÓN TECNOLÓGICA PARA LAS INSTITUCIONES EDUCATIVAS DEL MUNICIPIO DE SAN JOSÉ DE URÉ"/>
    <n v="1805180973"/>
    <s v="Devolver a MGA Web"/>
  </r>
  <r>
    <n v="132"/>
    <n v="266362"/>
    <n v="20200214000078"/>
    <s v="Factibilidad"/>
    <s v="Gobernación del Tolima"/>
    <s v="Entidad Territorial"/>
    <s v="Tolima"/>
    <s v="Casabianca, San Antonio, Ortega, Villahermosa, Anzoátegui"/>
    <s v="73152, 73675, 73504, 73870, 73043"/>
    <x v="0"/>
    <x v="2"/>
    <s v="FORTALECIMIENTO DE LA RED DE TRANSPORTE ASISTENCIAL BÁSICO DE HOSPITALES DEL DEPARTAMENTO DEL TOLIMA"/>
    <n v="1179469738"/>
    <s v="Cabeza de Sector Jefe de Planeación"/>
  </r>
  <r>
    <n v="133"/>
    <n v="317326"/>
    <n v="20200214000081"/>
    <s v="Prefactibilidad"/>
    <s v="Ecopetrol"/>
    <s v="Contribuyente"/>
    <s v="Arauca"/>
    <s v="Saravena"/>
    <n v="81736"/>
    <x v="13"/>
    <x v="1"/>
    <s v="MEJORAMIENTO DE INFRAESTRUCTURA Y DOTACIÓN PARA LAS INSTITUCIONES EDUCATIVAS UBICADAS EN EL MUNICIPIO DE SARAVENA, DEPARTAMENTO DE ARAUCA"/>
    <n v="250927813"/>
    <s v="Cabeza de Sector Jefe de Planeación"/>
  </r>
  <r>
    <n v="134"/>
    <n v="325077"/>
    <n v="20200214000082"/>
    <s v="Prefactibilidad"/>
    <s v="Ecopetrol"/>
    <s v="Contribuyente"/>
    <s v="Putumayo"/>
    <s v="Valle del Guamuez, Puerto Caicedo, Puerto Leguízamo"/>
    <s v="86865, 86569, 86573"/>
    <x v="6"/>
    <x v="1"/>
    <s v="MEJORAMIENTO DE INFRAESTRUCTURA Y DOTACIÓN PARA LAS INSTITUCIONES EDUCATIVAS UBICADAS EN EL MUNICIPIO DE VALLE DEL GUAMUEZ, PUERTO CAICEDO Y PUERTO LEGUÍZAMO EN EL DEPARTAMENTO DEL PUTUMAYO"/>
    <n v="240122036"/>
    <s v="Cabeza de Sector Jefe de Planeación"/>
  </r>
  <r>
    <n v="135"/>
    <n v="322638"/>
    <n v="20200214000085"/>
    <s v="Factibilidad"/>
    <s v="Alcaldía de Chaparral"/>
    <s v="Entidad Territorial"/>
    <s v="Tolima"/>
    <s v="Chaparral"/>
    <n v="73168"/>
    <x v="1"/>
    <x v="0"/>
    <s v="PAVIMENTACIÓN EN PLACA HUELLAS DE LA VIA CHAPARRAL - ATACO SECTOR “PIPINI AMOYA Y GUAINI” CHAPARRAL"/>
    <n v="9078001254.7900009"/>
    <s v="Cabeza de Sector Jefe de Planeación"/>
  </r>
  <r>
    <n v="136"/>
    <n v="294540"/>
    <n v="20200214000083"/>
    <s v="Prefactibilidad"/>
    <s v="Celsia"/>
    <s v="Contribuyente"/>
    <s v="Tolima"/>
    <s v="Ataco"/>
    <n v="73067"/>
    <x v="1"/>
    <x v="0"/>
    <s v="REHABILITACIÓN VÍA DE ACCESO A ATACO - DEPARTAMENTO DE TOLIMA. ATACO"/>
    <n v="50000000000"/>
    <s v="Devolver a MGA Web"/>
  </r>
  <r>
    <n v="137"/>
    <n v="326498"/>
    <n v="2020665940026"/>
    <s v="Factibilidad"/>
    <s v="Alcaldía de Quinchía"/>
    <s v="Entidad Territorial"/>
    <s v="Risaralda"/>
    <s v="Quinchía"/>
    <n v="66594"/>
    <x v="0"/>
    <x v="1"/>
    <s v="FORTALECIMIENTO , DE LA ACTIVIDAD ARTÍSTICA Y CULTURAL EN LA INSTITUCIÓN EDUCATIVA NÚCLEO ESCOLAR RURAL MEDIANTE LA DOTACIÓN DE IMPLEMENTOS PARA EL ÁREA DE ARTÍSTICA, MUNICIPIO DE QUINCHÍA"/>
    <n v="582837198"/>
    <s v="Cabeza de Sector Jefe de Planeación"/>
  </r>
  <r>
    <n v="138"/>
    <n v="325623"/>
    <n v="20200214000090"/>
    <s v="Factibilidad"/>
    <s v="Alcaldía de Chaparral"/>
    <s v="Entidad Territorial"/>
    <s v="Tolima"/>
    <s v="Chaparral"/>
    <n v="73168"/>
    <x v="1"/>
    <x v="0"/>
    <s v="CONSTRUCCIÓN MEJORAMIENTO, REPOSICIÓN DE REDES DE ALCANTARILLADO Y PAVIMENTACIÓN DE VÍAS URBANAS EN EL MUNICIPIO DE CHAPARRAL - TOLIMA CHAPARRAL"/>
    <n v="7727165825.04"/>
    <s v="Devolver a MGA Web"/>
  </r>
  <r>
    <n v="139"/>
    <n v="289702"/>
    <n v="20200214000086"/>
    <s v="Prefactibilidad"/>
    <s v="Celsia"/>
    <s v="Contribuyente"/>
    <s v="Tolima"/>
    <s v="Prado"/>
    <n v="73563"/>
    <x v="0"/>
    <x v="0"/>
    <s v="MEJORAMIENTO MEJORAMIENTO DE LA VÍA ACO -ALTAGRACIA - MUNICIPIO DE PRADO - TOLIMA. PRADO"/>
    <n v="377349774"/>
    <s v="Devolver a MGA Web"/>
  </r>
  <r>
    <n v="140"/>
    <n v="327043"/>
    <n v="20200214000088"/>
    <s v="Factibilidad"/>
    <s v="Alcaldía de La Belleza"/>
    <s v="Entidad Territorial"/>
    <s v="Santander"/>
    <s v="La Belleza"/>
    <n v="68377"/>
    <x v="0"/>
    <x v="2"/>
    <s v="ADQUISICIÓN DE UNA AMBULANCIA PARA FORTALECIMIENTO DEL SECTOR SALUD EN CABEZA DE LA ESE HOSPITAL SAN MARTIN DEL MUNICIPIO DE LA BELLEZA"/>
    <n v="334575920"/>
    <s v="Cabeza de Sector Jefe de Planeación"/>
  </r>
  <r>
    <n v="141"/>
    <n v="329627"/>
    <n v="20200214000087"/>
    <s v="Factibilidad"/>
    <s v="Alcaldía de La Belleza"/>
    <s v="Entidad Territorial"/>
    <s v="Santander"/>
    <s v="La Belleza"/>
    <n v="68377"/>
    <x v="0"/>
    <x v="0"/>
    <s v="PAVIMENTACIÓN DE LA VÍA QUE CONDUCE DEL MUNICIPIO DE LA BELLEZA AL MUNICIPIO DE SUCRE EN EL DEPARTAMENTO DE SANTANDER"/>
    <n v="5488264459"/>
    <s v="Cabeza de Sector Jefe de Planeación"/>
  </r>
  <r>
    <n v="142"/>
    <n v="333018"/>
    <n v="20200214000091"/>
    <s v="Factibilidad"/>
    <s v="Alcaldía de Quinchía"/>
    <s v="Entidad Territorial"/>
    <s v="Risaralda"/>
    <s v="Quinchía"/>
    <n v="66594"/>
    <x v="0"/>
    <x v="1"/>
    <s v="FORTALECIMIENTO DE LA ACTIVIDAD FÍSICA, LA RECREACIÓN Y EL DEPORTE EN LA INSTITUCIÓN EDUCATIVA NÚCLEO ESCOLAR RURAL CON LA DOTACIÓN DE IMPLEMENTOS DEPORTIVOS EN EL MUNICIPIO DE QUINCHÍA"/>
    <n v="705439417"/>
    <s v="Devolver a MGA Web"/>
  </r>
  <r>
    <n v="143"/>
    <n v="339786"/>
    <n v="20200214000093"/>
    <s v="Factibilidad"/>
    <s v="Alcaldía de Paz de Ariporo"/>
    <s v="Entidad Territorial"/>
    <s v="Casanare"/>
    <s v="Paz de Ariporo"/>
    <n v="85250"/>
    <x v="0"/>
    <x v="1"/>
    <s v="DOTACIÓN TECNOLÓGICA PARA LAS INSTITUCIONES Y SEDES EDUCATIVAS DEL MUNICIPIO DE PAZ DE ARIPORO"/>
    <n v="28280671187"/>
    <s v="Devolver a MGA Web"/>
  </r>
  <r>
    <n v="144"/>
    <n v="334384"/>
    <n v="20200214000100"/>
    <s v="Factibilidad"/>
    <s v="Alcaldía de Cantagallo"/>
    <s v="Entidad Territorial"/>
    <s v="Bolívar"/>
    <s v="Cantagallo"/>
    <n v="13160"/>
    <x v="9"/>
    <x v="1"/>
    <s v="DOTACIÓN DE AMBIENTES ESCOLARES PARA EL ÁREA DE SECUNDARIA DE LA INSTITUCIÓN EDUCATIVA JOSÉ MARÍA CUELLAR DÍAZ EN EL MUNICIPIO DE CANTAGALLO, BOLÍVAR"/>
    <n v="1862397011"/>
    <s v="Cabeza de Sector Jefe de Planeación"/>
  </r>
  <r>
    <n v="145"/>
    <n v="336399"/>
    <n v="20200214000099"/>
    <s v="Factibilidad"/>
    <s v="Alcaldía de Lerida"/>
    <s v="Entidad Territorial"/>
    <s v="Tolima"/>
    <s v="Lérida"/>
    <n v="73408"/>
    <x v="0"/>
    <x v="1"/>
    <s v="DOTACIÓN DE COMPUTADORES A LAS INSTITUCIONES EDUCATIVAS OFICIALES PARA MEJORAR LA CALIDAD EDUCATIVA EN EL MUNICIPIO DE LÉRIDA DEL DEPARTAMENTO DEL TOLIMA"/>
    <n v="1725159468"/>
    <s v="Devolver a MGA Web"/>
  </r>
  <r>
    <n v="146"/>
    <n v="339324"/>
    <n v="20200214000110"/>
    <s v="Factibilidad"/>
    <s v="Alianza Fiduciaria S.A , Pronavicola S.A, Agricol S.A, Agrocolsa S.A"/>
    <s v="Contribuyente"/>
    <s v="Valle del Cauca"/>
    <s v="Yotoco"/>
    <n v="76890"/>
    <x v="0"/>
    <x v="1"/>
    <s v="MANTENIMIENTO Y DOTACIÓN INSTITUCIÓN EDUCATIVA GABRIELA MISTRAL, SEDES JOSÉ MARÍA CÓRDOBA (VEREDA CORDOBITAS), MANUELA BELTRÁN (CORREGIMIENTO EL DORADO) Y SANTO TOMÁS DE AQUINO (VEREDA MUÑECOS), MUNICIPIO DE YOTOCO, VALLE DEL CAUCA"/>
    <n v="1982728599"/>
    <s v="Devolver a MGA Web"/>
  </r>
  <r>
    <n v="147"/>
    <n v="312571"/>
    <n v="20200214000105"/>
    <s v="Factibilidad"/>
    <s v="Alcaldía de Barbacoas"/>
    <s v="Entidad Territorial"/>
    <s v="Nariño"/>
    <s v="Barbacoas"/>
    <n v="52079"/>
    <x v="15"/>
    <x v="0"/>
    <s v="MEJORAMIENTO DE LA VÍA TERCIARIA QUE COMUNICA LAS VEREDAS ALTAQUER Y LAS VEGAS EN EL MUNICIPIO DE BARBACOAS, DEPARTAMENTO DE NARIÑO"/>
    <n v="1590797459"/>
    <s v="Devolver a MGA Web"/>
  </r>
  <r>
    <n v="148"/>
    <n v="316084"/>
    <n v="20200214000108"/>
    <s v="Prefactibilidad"/>
    <s v="Oleoducto Bicentenario de Colombia S.A.S"/>
    <s v="Contribuyente"/>
    <s v="Pore"/>
    <s v="Casanare"/>
    <n v="85263"/>
    <x v="0"/>
    <x v="4"/>
    <s v="OPTIMIZACIÓN DE LA PLANTA DE TRATAMIENTO DE AGUAS RESIDUALES DEL MUNICIPIO DE PORE"/>
    <n v="318015600"/>
    <s v="Cabeza de Sector Jefe de Planeación"/>
  </r>
  <r>
    <n v="149"/>
    <n v="291865"/>
    <n v="2020442790048"/>
    <s v="Factibilidad"/>
    <s v="Alcaldía de Fonseca"/>
    <s v="Entidad Territorial"/>
    <s v="La Guajira "/>
    <s v="Fonseca"/>
    <n v="44279"/>
    <x v="12"/>
    <x v="4"/>
    <s v="CONTROL DE INUNDACIÓN A TRAVÉS DE LA CONSTRUCCIÓN DE OBRAS DE DRENAJE EN CONCRETO, EN EL MUNICIPIO DE FONSECA, DEPARTAMENTO DE LA GUAJIRA"/>
    <n v="6957951367"/>
    <s v="Cabeza de Sector Jefe de Planeación"/>
  </r>
  <r>
    <n v="150"/>
    <n v="298765"/>
    <n v="20201301011811"/>
    <s v="Factibilidad"/>
    <s v="Alcaldía de Ricaurte"/>
    <s v="Entidad Territorial"/>
    <s v="Nariño"/>
    <s v="Ricaurte"/>
    <n v="52612"/>
    <x v="15"/>
    <x v="0"/>
    <s v="MEJORAMIENTO DE LA VIA TERCIARIA QUE COMUNICA LAS VEREDAS PILISPI- QUEBRADA GUADUAS- VEREDA ALEMANIA DEL MUNICIPIO DE RICAURTE, DEPARTAMENTO DE NARIÑO"/>
    <n v="1602330144"/>
    <s v="Cabeza de Sector Jefe de Planeación"/>
  </r>
  <r>
    <n v="151"/>
    <n v="316324"/>
    <n v="20200214000102"/>
    <s v="Prefactibilidad"/>
    <s v="Oleoducto Bicentenario de Colombia S.A.S"/>
    <s v="Contribuyente"/>
    <s v="Arauca"/>
    <s v="Fortul"/>
    <n v="81300"/>
    <x v="13"/>
    <x v="4"/>
    <s v="OPTIMIZACIÓN DE LA PLANTA DE TRATAMIENTO DE AGUAS RESIDUALES DEL MUNICIPIO DE FORTUL"/>
    <n v="337852900"/>
    <s v="Cabeza de Sector Jefe de Planeación"/>
  </r>
  <r>
    <n v="152"/>
    <n v="316099"/>
    <n v="20200214000106"/>
    <s v="Prefactibilidad"/>
    <s v="Oleoducto Bicentenario de Colombia S.A.S"/>
    <s v="Contribuyente"/>
    <s v="Arauca"/>
    <s v="Saravena"/>
    <n v="81736"/>
    <x v="13"/>
    <x v="4"/>
    <s v="CONSTRUCCIÓN PLANTA DE TRATAMIENTO DE AGUAS RESIDUALES DOMÉSTICAS DEL CENTRO POBLADO PUERTO LLERAS MUNICIPIO DE SARAVENA"/>
    <n v="144830140"/>
    <s v="Cabeza de Sector Jefe de Planeación"/>
  </r>
  <r>
    <n v="153"/>
    <n v="315837"/>
    <n v="20200214000103"/>
    <s v="Prefactibilidad"/>
    <s v="Oleoducto Bicentenario de Colombia S.A.S"/>
    <s v="Contribuyente"/>
    <s v="Arauca"/>
    <s v="Tame"/>
    <n v="81794"/>
    <x v="13"/>
    <x v="4"/>
    <s v="OPTIMIZACIÓN DE LA PLANTA DE TRATAMIENTO DE AGUAS RESIDUALES DEL MUNICIPIO DE TAME"/>
    <n v="337852900"/>
    <s v="Cabeza de Sector Jefe de Planeación"/>
  </r>
  <r>
    <n v="154"/>
    <n v="325806"/>
    <n v="20200214000111"/>
    <s v="Factibilidad"/>
    <s v="Celsia"/>
    <s v="Contribuyente"/>
    <s v="Cauca"/>
    <s v="Suárez"/>
    <n v="19780"/>
    <x v="2"/>
    <x v="0"/>
    <s v="RECONSTRUCCIÓN VÍA DE ACCESO A SUAREZ - SECTOR CASCO URBANO DE SUAREZ DEL PR0+000 AL PR0+919, L=0,92 KM SUÁREZ"/>
    <n v="3977668158"/>
    <s v="Devolver a MGA Web"/>
  </r>
  <r>
    <n v="155"/>
    <n v="276472"/>
    <n v="20200214000121"/>
    <s v="Factibilidad"/>
    <s v="Alcaldía de Saravena"/>
    <s v="Entidad Territorial"/>
    <s v="Arauca"/>
    <s v="Saravena"/>
    <n v="81736"/>
    <x v="13"/>
    <x v="0"/>
    <s v="MEJORAMIENTO MEJORAMIENTO DE LA VÍA QUE COMUNICA LAS VEREDAS ALTO DE SAN MIGUEL EN EL MUNICIPIO DE SARAVENA DEL DEPARTAMENTO DE ARAUCA"/>
    <n v="2056812197"/>
    <s v="Cabeza de Sector Jefe de Planeación"/>
  </r>
  <r>
    <n v="156"/>
    <n v="276455"/>
    <n v="20200214000120"/>
    <s v="Factibilidad"/>
    <s v="Alcaldía de Saravena"/>
    <s v="Entidad Territorial"/>
    <s v="Arauca"/>
    <s v="Saravena"/>
    <n v="81736"/>
    <x v="13"/>
    <x v="0"/>
    <s v="MEJORAMIENTO DE LA VÍA QUE COMUNICA LAS VEREDAS PLAYAS DEL BOJABA Y VALLE DEL SOL, EN EL MUNICIPIO DE SARAVENA DEL DEPARTAMENTO DE ARAUCA"/>
    <n v="1910212459"/>
    <s v="Cabeza de Sector Jefe de Planeación"/>
  </r>
  <r>
    <n v="157"/>
    <n v="342622"/>
    <n v="20200214000113"/>
    <s v="Factibilidad"/>
    <s v="Alcaldía de Casabianca"/>
    <s v="Entidad Territorial"/>
    <s v="Tolima"/>
    <s v="Casabianca"/>
    <n v="73152"/>
    <x v="0"/>
    <x v="0"/>
    <s v="PAVIMENTACIÓN DEL TRAMO DE VIA ENTRE EL CASCO URBANO Y EL SECTOR &quot;LA Y&quot; DE LA VEREDA LA CRISTALINA DEL MUNICIPIO CASABIANCA"/>
    <n v="11308007746"/>
    <s v="Cabeza de Sector Jefe de Planeación"/>
  </r>
  <r>
    <n v="158"/>
    <n v="350484"/>
    <n v="20200214000117"/>
    <s v="Factibilidad"/>
    <s v="Alcaldía El Copey"/>
    <s v="Entidad Territorial"/>
    <s v="Cesar"/>
    <s v="El Copey"/>
    <n v="20238"/>
    <x v="0"/>
    <x v="0"/>
    <s v="CONSTRUCCIÓN DE PAVIMENTO EN CONCRETO RIGIDO EN LA VIA QUE COMUNICA PALMERAS DE LA COSTA CON EL CASCO URBANO DE EL COPEY EN EL MUNICIPIO DE EL COPEY, CESAR"/>
    <n v="7058840127"/>
    <s v="Cabeza de Sector Jefe de Planeación"/>
  </r>
  <r>
    <n v="159"/>
    <n v="319182"/>
    <n v="20200214000116"/>
    <s v="Prefactibilidad"/>
    <s v="Occidental de Colombia LLC"/>
    <s v="Contribuyente"/>
    <s v="Arauca"/>
    <s v="Arauquita"/>
    <n v="81065"/>
    <x v="13"/>
    <x v="1"/>
    <s v="FORTALECIMIENTO DE LA PRESTACIÓN DEL SERVICIO EDUCATIVO EN INSTITUCIONES EDUCATIVAS DEL MUNICIPIO DE ARAUQUITA, ARAUCA"/>
    <n v="1636105029"/>
    <s v="Cabeza de Sector Jefe de Planeación"/>
  </r>
  <r>
    <n v="160"/>
    <n v="251533"/>
    <n v="20200214000118"/>
    <s v="Factibilidad"/>
    <s v="Alcaldía de Cajibío"/>
    <s v="Entidad Territorial"/>
    <s v="Cauca"/>
    <s v="Cajibío"/>
    <n v="19130"/>
    <x v="2"/>
    <x v="1"/>
    <s v="MEJORAMIENTO Y DOTACIÓN DE INFRAESTRUCTURA EDUCATIVA A DESARROLLARSE EN EL CENTRO EDUCATIVO AGROPECUARIO LA CAPILLA, SEDE PRINCIPAL, DE LA INSTITUCIÓN EDUCATIVA AGROPECUARIA LA CAPILLA, MUNICIPIO DE CAJIBÍO DEPARTAMENTO DEL CAUCA"/>
    <n v="1896645188"/>
    <s v="Cabeza de Sector Jefe de Planeación"/>
  </r>
  <r>
    <n v="161"/>
    <n v="339149"/>
    <n v="2020000050045"/>
    <s v="Factibilidad"/>
    <s v="Alcaldía de Teorama"/>
    <s v="Entidad Territorial"/>
    <s v="Norte de Santander"/>
    <s v="Teorama"/>
    <n v="54800"/>
    <x v="10"/>
    <x v="0"/>
    <s v="CONSTRUCCIÓN DEL PUENTE VEHICULAR SOBRE EL RIO CATATUMBO, CORREGIMIENTO EL ASERRIO, MUNICIPIO DE TEORAMA, NORTE DE SANTANDER"/>
    <n v="4153473014"/>
    <s v="Cabeza de Sector Jefe de Planeación"/>
  </r>
  <r>
    <n v="162"/>
    <n v="255675"/>
    <n v="20201301010618"/>
    <s v="Factibilidad"/>
    <s v="Alcaldía de Morroa"/>
    <s v="Entidad Territorial"/>
    <s v="Sucre"/>
    <s v="Morroa"/>
    <n v="70473"/>
    <x v="11"/>
    <x v="4"/>
    <s v="CONSTRUCCIÓN 280 INTERCONEXIONES INTRADOMICILIARIAS PARA VIVIENDAS DE ESTRATO 1 EN ZONAS AFECTADAS POR EL POSCONFLICTO UBICADAS EN LA CABECERA MUNICIPAL DE MORROA"/>
    <n v="3897809427.27"/>
    <s v="Cabeza de Sector Jefe de Planeación"/>
  </r>
  <r>
    <n v="163"/>
    <n v="294694"/>
    <n v="20200214000115"/>
    <s v="Factibilidad"/>
    <s v="Alcaldía de Balboa"/>
    <s v="Entidad Territorial"/>
    <s v="Risaralda"/>
    <s v="Balboa"/>
    <n v="66075"/>
    <x v="0"/>
    <x v="0"/>
    <s v="REHABILITACIÓN DE LA VÍA CACHIPAY – BALBOA DEL K0+290 AL K2+590 EN EL DEPARTAMENTO DE RISARALDA"/>
    <n v="4008239809"/>
    <s v="Devolver a MGA Web"/>
  </r>
  <r>
    <n v="164"/>
    <n v="289801"/>
    <n v="20200214000122"/>
    <s v="Factibilidad"/>
    <s v="Alcaldía de Montelíbano"/>
    <s v="Entidad Territorial"/>
    <s v="Córdoba"/>
    <s v="Montelíbano"/>
    <n v="23466"/>
    <x v="14"/>
    <x v="0"/>
    <s v="MEJORAMIENTO DE LA VÍA QUE COMUNICA LOS CORREGIMIENTOS DEL PALMAR Y PUERTO ANCHICA EN EL MUNICIPIO DE MONTELÍBANO, DEPARTAMENTO DE CÓRDOBA"/>
    <n v="7620918842.54"/>
    <s v="Cabeza de Sector Jefe de Planeación"/>
  </r>
  <r>
    <n v="165"/>
    <n v="353553"/>
    <n v="20200214000123"/>
    <s v="Factibilidad"/>
    <s v="Alcaldía de El Calvario"/>
    <s v="Entidad Territorial"/>
    <s v="Meta"/>
    <s v="El Calvario"/>
    <n v="50245"/>
    <x v="0"/>
    <x v="0"/>
    <s v="MEJORAMIENTO DE LA VÍA QUE CONDUCE DEL CASCO URBANO HASTA CAÑO NEGRO (TRAMO 1); EN EL MUNICIPIO DE EL CALVARIO, DEPARTAMENTO DEL META"/>
    <n v="14965365935.219999"/>
    <s v="Cabeza de Sector Jefe de Planeación"/>
  </r>
  <r>
    <n v="166"/>
    <n v="349381"/>
    <n v="20200214000126"/>
    <s v="Factibilidad"/>
    <s v="Alcaldía del El Copey"/>
    <s v="Entidad Territorial"/>
    <s v="Cesar"/>
    <s v="El Copey"/>
    <n v="20238"/>
    <x v="0"/>
    <x v="1"/>
    <s v="CONSTRUCCIÓN DE UN COLEGIO 10 - JORNADA UNICA INSTITUCION EDUCATIVA MONTELIBANO, MUNICIPIO EL COPEY, CESAR"/>
    <n v="5636240199.25"/>
    <s v="Cabeza de Sector Jefe de Planeación"/>
  </r>
  <r>
    <n v="167"/>
    <n v="355752"/>
    <n v="20210214000004"/>
    <s v="Factibilidad"/>
    <s v="Alcaldía de El Copey"/>
    <s v="Entidad Territorial"/>
    <s v="Cesar"/>
    <s v="El Copey"/>
    <n v="20238"/>
    <x v="0"/>
    <x v="0"/>
    <s v="CONSTRUCIÓN DE PAVIMENTO EN CONCRETO RÍGIDO EN LA VÍA QUE COMUNICA LA CORREGIMIENTO DE CARACOLICITO Y EL CASCO URBANO DE EL COPEY EN EL MUNICIPIO DE El COPEY"/>
    <n v="3887611237"/>
    <s v="Cabeza de Sector Jefe de Planeación"/>
  </r>
  <r>
    <n v="168"/>
    <n v="330780"/>
    <n v="20210214000003"/>
    <s v="Factibilidad"/>
    <s v="Gobernación de Tolima"/>
    <s v="Entidad Territorial"/>
    <s v="Tolima"/>
    <s v="Villarica, San Antonio, Roncesvalles, Rioblanco, Prado, Planadas, Ortega, Dolores, Chaparral, Cajamarca"/>
    <s v="73873, 73675, 73622, 73616, 73563, 73555, 73504, 73236, 73168, 73124"/>
    <x v="19"/>
    <x v="2"/>
    <s v="FORTALECIMIENTO DE LA RED DE TRANSPORTE ASISTENCIAL DE LOS HOSPITALES TERRITORIALES Y REGIONALES DE INFLUENCIA ZOMAC CENTRO SUR DEL DEPARTAMENTO DEL TOLIMA"/>
    <n v="3043900938"/>
    <s v="Cabeza de Sector Jefe de Planeación"/>
  </r>
  <r>
    <n v="169"/>
    <n v="355608"/>
    <n v="20210214000001"/>
    <s v="Factibilidad"/>
    <s v="Alcaldía de Pensilvania"/>
    <s v="Entidad Territorial"/>
    <s v="Caldas"/>
    <s v="Pensilvania"/>
    <n v="17541"/>
    <x v="0"/>
    <x v="0"/>
    <s v="MEJORAMIENTO DE LA VÍA TERCIARIA CORRESPONDIENTE AL TRAMO MONTEBELLO -CABECERA CORREGIMENTAL DE PUEBLO NUEVO, ENTRE ABSCISAS K30+660 A LA K32+200; MEDIANTE EL USO DE PLACA HUELLA EN EL MUNICIPIO DE PENSILVANIA"/>
    <n v="3129125091.1500001"/>
    <s v="Cabeza de Sector Jefe de Planeación"/>
  </r>
  <r>
    <n v="170"/>
    <n v="356559"/>
    <m/>
    <s v="Factibilidad"/>
    <s v="Gobernación de Tolima"/>
    <s v="Entidad Territorial"/>
    <s v="Tolima"/>
    <s v="Villahermosa, Venadillo, Santa Isabel, Rovira, Murillo, Herveo, Casabianca, Anzoátegui, Alvarado, Lerida"/>
    <s v="73870, 73861, 73686, 73624, 73461, 73347, 73152, 73043, 73026, 73408"/>
    <x v="0"/>
    <x v="2"/>
    <s v="FORTALECIMIENTO DE LA RED DE TRANSPORTE ASISTENCIAL DE LOS HOSPITALES TERRITORIALES Y REGIONALES DE INFLUENCIA ZOMAC CENTRO NORTE DEL DEPARTAMENTO DEL TOLIMA"/>
    <n v="3043900938"/>
    <s v="Cabeza de Sector Jefe de Planeación"/>
  </r>
  <r>
    <n v="171"/>
    <n v="355302"/>
    <m/>
    <s v="Factibilidad"/>
    <s v="Celsia"/>
    <s v="Contribuyente"/>
    <s v="Valle del Cauca"/>
    <s v="Buenaventura"/>
    <n v="76109"/>
    <x v="3"/>
    <x v="1"/>
    <s v="DOTACIÓN DE COMPUTADORES Y MOBILIARIO ESCOLAR EN LA INSTITUCION EDUCATIVA ANTONIO JOSE DE SUCRE DEL DISTRITO DE BUENAVENTURA, VALLE DEL CAUCA. BUENAVENTURA"/>
    <n v="846823496.5"/>
    <s v="En ajuste proponente"/>
  </r>
  <r>
    <n v="172"/>
    <n v="350690"/>
    <m/>
    <s v="Factibilidad"/>
    <s v="Alcaldía de Silvania"/>
    <s v="Entidad Territorial"/>
    <s v="Cundinamarca"/>
    <s v="Silvania"/>
    <n v="25743"/>
    <x v="0"/>
    <x v="5"/>
    <s v="DOTACIÓN DE PARQUES INFANTILES METÁLICOS PARA EL MUNICIPIO DE SILVANIA, CUNDINAMARCA"/>
    <n v="465299980"/>
    <s v="En ajuste proponente"/>
  </r>
  <r>
    <n v="173"/>
    <n v="350097"/>
    <m/>
    <s v="Factibilidad"/>
    <s v="Alcaldía de Silvania"/>
    <s v="Entidad Territorial"/>
    <s v="Cundinamarca"/>
    <s v="Silvania"/>
    <n v="25743"/>
    <x v="0"/>
    <x v="1"/>
    <s v="DOTACIÓN DE ELEMENTOS MOBILIARIOS PARA LAS INSTITUCIONES EDUCATIVAS DEL MUNICIPIO DE SILVANIA, CUNDINAMARCA"/>
    <n v="1431527618"/>
    <s v="En ajuste proponente"/>
  </r>
  <r>
    <n v="174"/>
    <n v="349942"/>
    <m/>
    <s v="Factibilidad"/>
    <s v="Alcaldía de Silvania"/>
    <s v="Entidad Territorial"/>
    <s v="Cundinamarca"/>
    <s v="Silvania"/>
    <n v="25743"/>
    <x v="0"/>
    <x v="1"/>
    <s v="DOTACIÓN DE EQUIPO TECNOLÓGICO PARA LAS INSTITUCIONES EDUCATIVAS DEL MUNICIPIO DE SILVANIA CUNDINAMARCA"/>
    <n v="777518393"/>
    <s v="En ajuste proponente"/>
  </r>
  <r>
    <n v="175"/>
    <n v="324102"/>
    <m/>
    <s v="Factibilidad"/>
    <s v="Alcaldía de Silvania"/>
    <s v="Entidad Territorial"/>
    <s v="Cundinamarca"/>
    <s v="Silvania"/>
    <n v="25743"/>
    <x v="0"/>
    <x v="1"/>
    <s v="DOTACIÓN DE EQUIPO TECNOLÓGICO PARA LAS INSTITUCIONES EDUCATIVAS DEL MUNICIPIO DE SILVANIA CUNDINAMARCA"/>
    <n v="1455300000"/>
    <s v="En ajuste proponente"/>
  </r>
  <r>
    <n v="176"/>
    <n v="352149"/>
    <m/>
    <s v="Factibilidad"/>
    <s v="Alcaldía de Silvania"/>
    <s v="Entidad Territorial"/>
    <s v="Cundinamarca"/>
    <s v="Silvania"/>
    <n v="25743"/>
    <x v="0"/>
    <x v="0"/>
    <s v="MEJORAMIENTO DE LA VÍA QUE COMUNICA EL CASCO URBANO A LA VEREDA YAYATA SECTOR CASA VERDE DEL MUNICIPIO DE SILVANIA  CUNDINAMARCA"/>
    <n v="617904246"/>
    <s v="En ajuste proponente"/>
  </r>
  <r>
    <n v="177"/>
    <n v="344018"/>
    <m/>
    <s v="Factibilidad"/>
    <s v="Alcaldía de San Andrés de Tumaco"/>
    <s v="Entidad Territorial"/>
    <s v="Nariño"/>
    <s v="San Andrés de Tumaco"/>
    <n v="52835"/>
    <x v="15"/>
    <x v="2"/>
    <s v="DOTACIÓN DE UNIDAD DE TRANSPORTE DE PERSONAL VEREDAL Y URBANO DE LA ESE CENTRO HOSPITAL DIVINO NIÑO DE TUMAC"/>
    <n v="198000000"/>
    <s v="En ajuste proponente"/>
  </r>
  <r>
    <n v="178"/>
    <n v="344575"/>
    <m/>
    <s v="Factibilidad"/>
    <s v="Alcaldía de San Andrés de Tumaco"/>
    <s v="Entidad Territorial"/>
    <s v="Nariño"/>
    <s v="San Andrés de Tumaco"/>
    <n v="52835"/>
    <x v="15"/>
    <x v="2"/>
    <s v="FORTALECIMIENTO DE EQUIPOS BIOMÉDICOS Y DOTACION DE MOBILIARIOS, PARA LA PRESTACION DE SERVICIOS DE SALUD DEL CENTRO HOSPITAL DIVINO NIÑO DEL DISTRITO DE TUMACO"/>
    <n v="3871936500"/>
    <s v="En ajuste proponente"/>
  </r>
  <r>
    <n v="179"/>
    <n v="342697"/>
    <m/>
    <s v="Factibilidad"/>
    <s v="Alcaldía de Sonsón"/>
    <s v="Entidad Territorial"/>
    <s v="Antioquia"/>
    <s v="Sonsón"/>
    <n v="5756"/>
    <x v="0"/>
    <x v="1"/>
    <s v="RESTAURACIÓN DE INFRAESTRUCTURA EN LOS CENTROS EDUCATIVOS RURALES DE LAS VEREDAS MANZANARES ARRIBA, ROBLALITO B Y LLANADAS SANTA CLARA DEL MUNICIPIO DE SONSÓN"/>
    <n v="495921740.18000001"/>
    <s v="En ajuste proponente"/>
  </r>
  <r>
    <n v="180"/>
    <n v="326242"/>
    <m/>
    <s v="Factibilidad"/>
    <s v="Alcaldía de Alvarado"/>
    <s v="Entidad Territorial"/>
    <s v="Tolima"/>
    <s v="Alvarado"/>
    <n v="73026"/>
    <x v="0"/>
    <x v="2"/>
    <s v="FORTALECIMIENTO INSTITUCIONAL CON LA ADQUISICIÓN DE UNA UNIDAD MÓVIL DE ATENCIÓN PRIMARIA EN SALUD PARA EL HOSPITAL SAN ROQUE E.S.E DEL MUNICIPIO DE ALVARADO, TOLIMA"/>
    <n v="220000000"/>
    <s v="En ajuste proponente"/>
  </r>
  <r>
    <n v="181"/>
    <n v="343740"/>
    <m/>
    <s v="Factibilidad"/>
    <s v="Instituto Colombiano de Bienestar Familiar - ICBF"/>
    <s v="Entidad Nacional"/>
    <s v="Huila"/>
    <s v="Algeciras, Hobo, Tello"/>
    <s v="41020, 41349, 41799"/>
    <x v="20"/>
    <x v="6"/>
    <s v="DOTACIÓN NO FUNGIBLES PARA MODALIDAD INSTITUCIONAL DE CENTRO DE DESARROLLO INFANTIL CDI PARA EL DESARROLLO INTEGRAL DE LOS NIÑOS Y NIÑAS DE LA PRIMERA INFANCIA EN LOS MUNICIPIOS ALGECIRAS, HOBO Y TELLO EN EL DEPARTAMENTO DE HUILA ALGECIRAS, HOBO, TELLO"/>
    <n v="1251446850.72"/>
    <s v="En ajuste proponente"/>
  </r>
  <r>
    <n v="182"/>
    <n v="278278"/>
    <m/>
    <s v="Factibilidad"/>
    <s v="Alcaldía de Istmina"/>
    <s v="Entidad Territorial"/>
    <s v="Chocó"/>
    <s v="Istmina"/>
    <n v="27361"/>
    <x v="8"/>
    <x v="4"/>
    <s v="AMPLIACIÓN DE COBERTURA DEL SISTEMA DE ALCANTARILLADO DEL MUNICIPIO DE ISTMINA, MEDIANTE LA CONSTRUCCIÓN DE LA LÍNEA DE LA COMUNIDAD DE LA PRIMERA MOJARRA, SANTA GENOVEVA-MALARIA-CHAMBLUM ISTMINA"/>
    <n v="5972794359"/>
    <s v="En ajuste proponente"/>
  </r>
  <r>
    <n v="183"/>
    <n v="346044"/>
    <m/>
    <s v="Factibilidad"/>
    <s v="Gobernación de Casanare"/>
    <s v="Entidad Territorial"/>
    <s v="Casanare"/>
    <s v="Aguazul, Támara, Villanueva"/>
    <s v="85010, 85400, 85440"/>
    <x v="0"/>
    <x v="6"/>
    <s v="DOTACIÓN DE CENTROS DE DESARROLLO INFANTIL CDI EN LOS MUNICIPIO DE AGUAZUL, TAMARA Y VILLANUEVA EN EL DEPARTAMENTO DEL CASANARE CASANARE"/>
    <n v="1762508958"/>
    <s v="En ajuste proponente"/>
  </r>
  <r>
    <n v="184"/>
    <n v="343913"/>
    <m/>
    <s v="Factibilidad"/>
    <s v="Gobernación de Antioquia"/>
    <s v="Entidad Territorial"/>
    <s v="Antioquia"/>
    <s v="Amalfi, Anorí, Briceño, Cáceres, Caucasia, El bagre, Ituango, Nechi, Remedios, Segovia, Tarazá, Valdivia, Zaragoza, Apartado, Carepa, Chigorodó, Dabeiba, Mutatá,Necocli,  San Pedro de Uraba, Turbo"/>
    <s v="5031, 5040,5107, 5120, 5154, 5250, 5361, 5495, 5604, 5736, 5790, 5819, 5895, 5045, 5147, 5172, 5234, 5480, 5490, 5665, 5837"/>
    <x v="21"/>
    <x v="2"/>
    <s v="DOTACIÓN DE EQUIPOS HOSPITALARIOS-BIOMEDICOS, SOFTWARE Y COMPUTADORES PARA LA OPERATIVIDAD INTERNA DEL CENTRO DE SALUD EN LOS MUNICIPIOS PDET EN ANTIOQUIA AÑO 2021 ANTIOQUIA"/>
    <n v="36642097480"/>
    <s v="En ajuste proponente"/>
  </r>
  <r>
    <n v="185"/>
    <n v="337685"/>
    <m/>
    <s v="Factibilidad"/>
    <s v="Alcaldía de Puerto Asís"/>
    <s v="Entidad Territorial"/>
    <s v="Putumayo"/>
    <s v="Puerto Asís"/>
    <n v="86568"/>
    <x v="6"/>
    <x v="1"/>
    <s v="CONSTRUCCIÓN DE INFRAESTRUCTURA EDUCATIVA PARA IMPLEMENTAR LA JORNADA UNICA EN LA SEDE PRINCIPAL DE LA INSTITUCIÓN EDUCATIVA SANTA TERESA PUERTO ASÍS"/>
    <n v="19842179043.610001"/>
    <s v="En ajuste proponente"/>
  </r>
  <r>
    <n v="186"/>
    <n v="327042"/>
    <m/>
    <s v="Factibilidad"/>
    <s v="Alcaldía de La Belleza"/>
    <s v="Entidad Territorial"/>
    <s v="Santander"/>
    <s v="La Belleza"/>
    <n v="68377"/>
    <x v="0"/>
    <x v="1"/>
    <s v="DOTACIÓN DE EQUIPOS TÉCNOLOGICOS, MOBILIARIO Y MATERIAL DIDACTICO A INSTITUCIONES EDUCATIVAS EN PRO DEL MEJORAMIENTO DE LA CALIDAD EDUCATIVA DEL MUNICIPIO DE LA BELLEZA"/>
    <n v="237203186"/>
    <s v="En ajuste proponente"/>
  </r>
  <r>
    <n v="187"/>
    <n v="336030"/>
    <m/>
    <s v="Factibilidad"/>
    <s v="Alcaldía de La Belleza"/>
    <s v="Entidad Territorial"/>
    <s v="Santander"/>
    <s v="La Belleza"/>
    <n v="68377"/>
    <x v="0"/>
    <x v="0"/>
    <s v="MEJORAMIENTO DE LAS VÍAS RURALES Y URBANAS, MEDIANTE LA CONSTRUCCIÓN DE PLACA HUELLA EN EL MUNICIPIO DE LA BELLEZA - SANTANDER LA BELLEZA"/>
    <n v="1367866061.8399999"/>
    <s v="En ajuste proponente"/>
  </r>
  <r>
    <n v="188"/>
    <n v="285344"/>
    <m/>
    <s v="Factibilidad"/>
    <s v="Alcaldía de Curumaní"/>
    <s v="Entidad Territorial"/>
    <s v="Cesar"/>
    <s v="Curumaní"/>
    <n v="20228"/>
    <x v="0"/>
    <x v="2"/>
    <s v="CONSTRUCCIÓN DEL HOSPITAL CRISTIAN MORENO PALLARES DEL MUNICIPIO DE CURUMANÍ, DEPARTAMENTO DEL CESAR"/>
    <n v="20352391867.209999"/>
    <s v="En ajuste proponente"/>
  </r>
  <r>
    <n v="189"/>
    <n v="328729"/>
    <m/>
    <s v="Factibilidad"/>
    <s v="Alcaldía de Puerto Asís"/>
    <s v="Entidad Territorial"/>
    <s v="Putumayo"/>
    <s v="Puerto Asís"/>
    <n v="86568"/>
    <x v="6"/>
    <x v="1"/>
    <s v="CONSTRUCCIÓN Y DOTACIÓN DE INFRAESTRUCTURA BÁSICA EDUCATIVA EN PUERTO ASÍS"/>
    <n v="19842179038.610001"/>
    <s v="En ajuste proponente"/>
  </r>
  <r>
    <n v="190"/>
    <n v="320014"/>
    <m/>
    <s v="Prefactibilidad"/>
    <s v="Alcaldía de Roldanillo"/>
    <s v="Entidad Territorial"/>
    <s v="Valle del Cauca"/>
    <s v="Roldanillo"/>
    <n v="76622"/>
    <x v="0"/>
    <x v="0"/>
    <s v="PAVIMENTACIÓN DE LAS VÍAS URBANAS COMPRENDIDAS EN LA CALLE 9 ENTRE CARRERA 5 NORTE Y LA INTERSECCIÓN DE LA VÍA PANORAMA DEL MUNICIPIO DE ROLDANILLO"/>
    <n v="5639400000"/>
    <s v="En ajuste proponente"/>
  </r>
  <r>
    <n v="191"/>
    <n v="325569"/>
    <m/>
    <s v="Factibilidad"/>
    <s v="Alcaldía de Tiquisio"/>
    <s v="Entidad Territorial"/>
    <s v="Bolívar"/>
    <s v="Tiquisio"/>
    <n v="13810"/>
    <x v="0"/>
    <x v="7"/>
    <s v="CONSTRUCCIÓN DE LA PLAZA DE MERCADO DEL MUNICIPIO DE TIQUISIO – DEPARTAMENTO DE BOLÍVAR TIQUISIO"/>
    <n v="1504235723"/>
    <s v="En ajuste proponente"/>
  </r>
  <r>
    <n v="192"/>
    <n v="319028"/>
    <m/>
    <s v="Factibilidad"/>
    <s v="Alcaldía de Hobo"/>
    <s v="Entidad Territorial"/>
    <s v="Huila"/>
    <s v="Hobo"/>
    <n v="41349"/>
    <x v="0"/>
    <x v="1"/>
    <s v="DOTACIÓN DE MOBILIARIO PARA LA INSTITUCIÓN EDUCATIVA ROBERTO SUAZA MARQUÍNEZ DEL MUNICIPIO HOBO"/>
    <n v="484336593"/>
    <s v="En ajuste proponente"/>
  </r>
  <r>
    <n v="193"/>
    <n v="313324"/>
    <m/>
    <s v="Factibilidad"/>
    <s v="Alcaldía de San Andrés de Tumaco"/>
    <s v="Entidad Territorial"/>
    <s v="Nariño"/>
    <s v="San Andrés de Tumaco"/>
    <n v="52835"/>
    <x v="15"/>
    <x v="4"/>
    <s v="CONSTRUCCIÓN IMPLEMENTACIÓN DE ESQUEMA DIFERENCIAL PARA SISTEMA DE ABASTECIMIENTO DE AGUA APTA PARA EL CONSUMO HUMANO EN LA VEREDA RESTREPO, MUNICIPIO DE TUMACO, DEPARTEMENTO DE NARIÑO TUMACO"/>
    <n v="272103563.55000001"/>
    <s v="En ajuste proponente"/>
  </r>
  <r>
    <n v="194"/>
    <n v="173171"/>
    <m/>
    <s v="Factibilidad"/>
    <s v="Alcaldía de Patía"/>
    <s v="Entidad Territorial"/>
    <s v="Cauca"/>
    <s v="Patía"/>
    <n v="19532"/>
    <x v="2"/>
    <x v="7"/>
    <s v="RECUPERACIÓN POZOS PROFUNDOS PARA EL DESARROLLO DE ACTIVIDADES AGROPECUARIAS Y DE SUBSISTENCIA PARA LA COMUNIDAD RURAL DEL VALLE DE PATÍA"/>
    <n v="7143234544"/>
    <s v="En ajuste proponente"/>
  </r>
  <r>
    <n v="195"/>
    <n v="252820"/>
    <m/>
    <s v="Factibilidad"/>
    <s v="Gobernación de Bolívar"/>
    <s v="Entidad Territorial"/>
    <s v="Bolívar / Antioquia"/>
    <s v="Arenal, Cantagallo, Morales, San Pablo, Simití, Santa Rosa, Yondó"/>
    <s v="13042, 13160, 13473, 13670, 13744, 5893"/>
    <x v="9"/>
    <x v="7"/>
    <s v="FORTALECIMIENTO ESTABLECIMIENTO DE 100 HECTÁREAS NUEVAS DE CACAO BAJO UN SISTEMA SOSTENIBLE Y MANTENIMIENTO DE 239 HECTÁREAS EN LOS MUNICIPIOS DEL SUR DE BOLÍVAR . ARENAL, CANTAGALLO, MORALES, SANTA ROSA, SAN PABLO, SIMITÍ, YONDÓ"/>
    <n v="4716746000"/>
    <s v="En ajuste proponente"/>
  </r>
  <r>
    <n v="196"/>
    <n v="254537"/>
    <m/>
    <s v="Factibilidad"/>
    <s v="Alcaldía de Olaya Herrera"/>
    <s v="Entidad Territorial"/>
    <s v="Nariño"/>
    <s v="Olaya Herrera"/>
    <n v="52490"/>
    <x v="15"/>
    <x v="4"/>
    <s v="MEJORAMIENTO EN LA PRESTACIÓN DEL SERVICIO DE RECOLECCIÓN Y TRANSPORTE DE RESIDUOS SÓLIDOS EN EL MUNICIPIO DE OLAYA HERRERA, NARIÑO"/>
    <n v="2028782408"/>
    <s v="En ajuste proponente"/>
  </r>
  <r>
    <n v="197"/>
    <n v="279368"/>
    <m/>
    <s v="Factibilidad"/>
    <s v="Gobernación de la Guajira"/>
    <s v="Entidad Territorial"/>
    <s v="La Guajira "/>
    <s v="Dibulla y otros"/>
    <n v="44090"/>
    <x v="12"/>
    <x v="1"/>
    <s v="DOTACIÓN MEJORAMIENTO DE LA CALIDAD DE LA EDUCACIÓN EN LOS (5) CICLOS DE APRENDIZAJE DE LOS 12 MUNICIPIOS NO CERTIFICADOS DEL DEPARTAMENTO DE LA GUAJIRA: ALBANIA, BARRANCA, DIBULLA... LA GUAJIRA"/>
    <n v="300000000"/>
    <s v="En ajuste proponente"/>
  </r>
  <r>
    <n v="198"/>
    <n v="287922"/>
    <m/>
    <s v="Factibilidad"/>
    <s v="Alcaldía de Tello"/>
    <s v="Entidad Territorial"/>
    <s v="Huila"/>
    <s v="Tello"/>
    <n v="41799"/>
    <x v="0"/>
    <x v="3"/>
    <s v="CONSTRUCCIÓN INFRAESTRUCTURA ELECTRICA PARA LA ELECTRIFICACION EN VIVIEDAS DISPERSAS DE LA ZONA RURAL DEL MUNICIPIO DE TELLO DEPARTAMENTO DEL HUILA TELLO"/>
    <n v="2035384943"/>
    <s v="En ajuste proponente"/>
  </r>
  <r>
    <n v="199"/>
    <n v="291520"/>
    <m/>
    <s v="Factibilidad"/>
    <s v="Alcaldía de Quibdó"/>
    <s v="Entidad Territorial"/>
    <s v="Chocó"/>
    <s v="Quibdó"/>
    <n v="27001"/>
    <x v="0"/>
    <x v="2"/>
    <s v="DOTACIÓN DE UNA PLANTA GENERADORA DE OXÍGENO MEDICINAL, ADECUACIÓN ELÉCTRICA Y DE UN ESPACIO PARA LA INSTALACIÓN EN LA NUEVA ESE HOSPITAL DEPARTAMENTAL SAN FRANCISCO DE ASÍS. QUIBDÓ"/>
    <n v="822951417"/>
    <s v="En ajuste proponente"/>
  </r>
  <r>
    <n v="200"/>
    <n v="260043"/>
    <m/>
    <s v="Factibilidad"/>
    <s v="Alcaldía de Risaralda"/>
    <s v="Entidad Territorial"/>
    <s v="Caldas"/>
    <s v="Risaralda"/>
    <n v="17616"/>
    <x v="0"/>
    <x v="1"/>
    <s v="DOTACIÓN PROYECTO DE INVERSIÓN PARA LA TERMINACIÓN DEL CONFLICTO Y LA CONSTRUCCIÓN DE UNA PAZ ESTABLE Y DURADERA EN EL MUNICIPIO DE RISARALDA PARA EL 2020. RISARALDA"/>
    <n v="466835000"/>
    <s v="En ajuste proponente"/>
  </r>
  <r>
    <n v="201"/>
    <n v="262485"/>
    <m/>
    <s v="Factibilidad"/>
    <s v="Alcaldía de María la Baja"/>
    <s v="Entidad Territorial"/>
    <s v="Bolívar"/>
    <s v="María la Baja"/>
    <n v="13442"/>
    <x v="11"/>
    <x v="3"/>
    <s v="INSTALACIÓN DE SISTEMAS SOLARES FOTOVOLTAICOS INDIVIDUALES EN ZONAS NO INTERCONECTADAS DEL MUNICIPIO DE MARÍA LA BAJA (BOLÍVAR). MARÍA LA BAJA"/>
    <n v="2884490000"/>
    <s v="En ajuste proponente"/>
  </r>
  <r>
    <n v="202"/>
    <n v="245931"/>
    <m/>
    <s v="Factibilidad"/>
    <s v="Alcaldía de Mocoa"/>
    <s v="Entidad Territorial"/>
    <s v="Putumayo"/>
    <s v="Mocoa"/>
    <n v="86001"/>
    <x v="6"/>
    <x v="1"/>
    <s v="ADECUACIÓN Y DOTACIÓN DEL LABORATORIO DE MADERAS Y MEDICIONES DASOMÉTRICAS EN EL INSTITUTO TECNOLÓGICO DEL PUTUMAYO, COMO MECANISMO PARA LA INVESTIGACIÓN, DESARROLLO Y PRESERVACIÓN DE LA BIODIVERSIDAD FORESTAL EN LA AMAZONIA COLOMBIANA. MOCOA"/>
    <n v="999300000"/>
    <s v="En ajuste proponente"/>
  </r>
  <r>
    <n v="203"/>
    <n v="236862"/>
    <m/>
    <s v="Factibilidad"/>
    <s v="Celsia"/>
    <s v="Contribuyente"/>
    <s v="Valle del Cauca"/>
    <s v="Buenaventura"/>
    <n v="76109"/>
    <x v="3"/>
    <x v="1"/>
    <s v="DOTACIÓN IMPLEMENTACIÓN DE TECNOLOGÍAS DE LA INFORMACIÓN EN INSTITUCIONES EDUCATIVAS BUENAVENTURA VALLE DEL CAUCA. BUENAVENTURA"/>
    <n v="1155241800"/>
    <s v="En ajuste proponente"/>
  </r>
  <r>
    <n v="204"/>
    <n v="201083"/>
    <m/>
    <s v="Factibilidad"/>
    <s v="Alcaldía de Amalfi"/>
    <s v="Entidad Territorial"/>
    <s v="Antioquia"/>
    <s v="Amalfi"/>
    <n v="5031"/>
    <x v="18"/>
    <x v="2"/>
    <s v="ADQUISICIÓN DE UN VEHÍCULO PARA EL APOYO DE LAS ACTIVIDADES DEL PROGRAMA DE PYP PARA LA E.S.E. HOSPITAL EL CARMEN DEL MUNICIPIO AMALFI"/>
    <n v="196296919"/>
    <s v="En ajuste proponente"/>
  </r>
  <r>
    <n v="205"/>
    <n v="249690"/>
    <m/>
    <s v="Factibilidad"/>
    <s v="Alcaldía de Ortega"/>
    <s v="Entidad Territorial"/>
    <s v="Tolima"/>
    <s v="Ortega"/>
    <n v="73504"/>
    <x v="0"/>
    <x v="1"/>
    <s v="DOTACIÓN DE MOBILIARIO ESCOLAR DE PUESTOS DE TRABAJO PREESCOLAR, PRIMARIA Y SECUNDARIA PARA LAS INSTITUCIONES EDUCATIVAS OFICIALES DEL MUNICIPIO DE ORTEGA DEPARTAMENTO DEL  TOLIMA"/>
    <n v="1477093451"/>
    <s v="En ajuste proponente"/>
  </r>
  <r>
    <n v="206"/>
    <n v="250725"/>
    <m/>
    <s v="Factibilidad"/>
    <s v="Alcaldía de Tauramena"/>
    <s v="Entidad Territorial"/>
    <s v="Casanare"/>
    <s v="Tauramena"/>
    <n v="85410"/>
    <x v="0"/>
    <x v="0"/>
    <s v="CONSTRUCCIÓN DE LA VÍA DESDE K14 + 00 HASTA EL PUENTE SOBRE EL RIO CUSIANA DE LA VÍA TAURAMENA - MONTERRALO DEL MUNICIPIO DE TAURAMENA CASANARE"/>
    <n v="70460944814"/>
    <s v="En ajuste proponente"/>
  </r>
  <r>
    <n v="207"/>
    <n v="243872"/>
    <m/>
    <s v="Factibilidad"/>
    <s v="Gobernación de Bolívar"/>
    <s v="Entidad Territorial"/>
    <s v="Bolívar"/>
    <s v="Morales_x000a_San Pablo"/>
    <s v="13473, 13670"/>
    <x v="9"/>
    <x v="2"/>
    <s v="FORMULACIÓN FORTALECIMIENTO DE LAS CAPACIDADES TÉCNICAS Y TECNOLÓGICAS DE LA RED PÚBLICA HOSPITALARIA DE BAJA COMPLEJIDAD DEL DEPARTAMENTO DE BOLÍVAR BOLÍVAR"/>
    <n v="9800000000"/>
    <s v="En ajuste proponente"/>
  </r>
  <r>
    <n v="208"/>
    <n v="253328"/>
    <m/>
    <s v="Factibilidad"/>
    <s v="Alcaldía de Toledo"/>
    <s v="Entidad Territorial"/>
    <s v="Antioquia "/>
    <s v="Toledo"/>
    <n v="5819"/>
    <x v="0"/>
    <x v="2"/>
    <s v="ADQUISICIÓN DE DOTACIÓN HOSPITALARIA PARA LOS HOSPITALES DE LA ESE PEDRO CLAVER AGUIRRE DEL MUNICIPIO DE TOLEDO Y EL SAGRADO CORAZÓN DE BRICEÑO"/>
    <n v="980000000"/>
    <s v="En ajuste proponente"/>
  </r>
  <r>
    <n v="209"/>
    <n v="243725"/>
    <s v="2020005850001 - Territorial"/>
    <s v="Factibilidad"/>
    <s v="Alcaldía de Paz de Ariporo"/>
    <s v="Entidad Territorial"/>
    <s v="Casanare"/>
    <s v="Paz de Ariporo"/>
    <n v="85250"/>
    <x v="0"/>
    <x v="0"/>
    <s v="CONSTRUCCIÓN DEL TRAMO VIAL ENTRE EL K48+900 Y EL CENTRO POBLADO DEL CORREGIMIENTO MONTAÑAS DEL TOTUMO MUNICIPIO DE PAZ DE ARIPORO - DEPARTAMENTO DE CASANARE"/>
    <n v="122219021810"/>
    <s v="En ajuste proponente"/>
  </r>
  <r>
    <n v="210"/>
    <n v="247944"/>
    <s v="2020005850004 - Territorial"/>
    <s v="Factibilidad"/>
    <s v="Alcaldía de Chámeza"/>
    <s v="Entidad Territorial"/>
    <s v="Casanare"/>
    <s v="Chámeza"/>
    <n v="85015"/>
    <x v="0"/>
    <x v="0"/>
    <s v="CONSTRUCCIÓN EN PAVIMENTO FLEXIBLE DE LA SEGUNDA ETAPA , EN EL TRAMO VIAL COMPRENDIDO ENTRE EL CASCO URBANO DEL MUNICIPIO DE CHAMEZA AL RÍO UPIA (LIMITE CON EL MUNICIPIO DE PAEZ BOYACA, DEPARTAMENTO DE CASANARE). CHAMEZA"/>
    <n v="28946244787.419998"/>
    <s v="En ajuste proponente"/>
  </r>
  <r>
    <n v="211"/>
    <n v="247510"/>
    <s v="2020005850003 - Territorial"/>
    <s v="Factibilidad"/>
    <s v="Alcaldía de Maní"/>
    <s v="Entidad Territorial"/>
    <s v="Casanare"/>
    <s v="Maní"/>
    <n v="85139"/>
    <x v="0"/>
    <x v="0"/>
    <s v="MEJORAMIENTO A NIVEL DE AFIRMADO DE LA VÍA DE ACCESO A LA VEREDA LA POYATA MUNICIPIO DE MANÍ DEPARTAMENTO DE CASANARE"/>
    <n v="24069206332"/>
    <s v="En ajuste proponente"/>
  </r>
  <r>
    <n v="212"/>
    <n v="253409"/>
    <m/>
    <s v="Factibilidad"/>
    <s v="Gobernación de Antioquia"/>
    <s v="Entidad Territorial"/>
    <s v="Antioquia "/>
    <s v="Toledo, Briceño"/>
    <s v="5819, 5107"/>
    <x v="17"/>
    <x v="1"/>
    <s v="MEJORAMIENTO DE LA CALIDAD EDUCATIVA CON DOTACIÓN ESCOLAR Y MENAJE DE SEDES EDUCATIVAS DE LOS MUNICIPIOS DE TOLEDO Y   BRICEÑO"/>
    <n v="3490000000"/>
    <s v="En ajuste proponente"/>
  </r>
  <r>
    <n v="213"/>
    <n v="159298"/>
    <s v="2019004730027 - Territorial"/>
    <s v="Factibilidad"/>
    <s v="Gobernación del Tolima"/>
    <s v="Entidad Territorial"/>
    <s v="Tolima"/>
    <s v="Chaparral"/>
    <n v="73168"/>
    <x v="1"/>
    <x v="2"/>
    <s v="ADQUISICIÓN AMBULANCIA DE TRASLADO ASISTENCIAL BÁSICO PARA EL FORTALECIMIENTO DE LA GESTIÓN DEL RIESGO EN PREVENCIÓN, ATENCIÓN DE EMERGENCIAS CON INCIDENCIA EN LA SALUD EN EL  MUNICIPIO DE  CHAPARRAL"/>
    <n v="239400000"/>
    <s v="En ajuste proponente"/>
  </r>
  <r>
    <n v="214"/>
    <n v="41255"/>
    <s v="2017004730040 - Territorial"/>
    <s v="Factibilidad"/>
    <s v="Alcaldía de Rioblanco"/>
    <s v="Entidad Territorial"/>
    <s v="Tolima"/>
    <s v="Rioblanco"/>
    <n v="73616"/>
    <x v="1"/>
    <x v="3"/>
    <s v="CONSTRUCCIÓN ELECTRIFICACION RURAL VEREDA SAN RAFAEL -   RIOBLANCO, TOLIMA"/>
    <n v="551941648.22000003"/>
    <s v="En ajuste proponente"/>
  </r>
  <r>
    <n v="215"/>
    <n v="140449"/>
    <m/>
    <s v="Factibilidad"/>
    <s v="Alcaldía de Montebello"/>
    <s v="Entidad Territorial"/>
    <s v="Antioquia"/>
    <s v="Montebello"/>
    <n v="5467"/>
    <x v="0"/>
    <x v="4"/>
    <s v="CONSTRUCCIÓN DE ACUEDUCTO EN LA VEREDA EL GAVILAN DEL MUNICIPIO DE MONTEBELLO"/>
    <n v="1196157032"/>
    <s v="En ajuste proponente"/>
  </r>
  <r>
    <n v="216"/>
    <n v="119711"/>
    <m/>
    <s v="Factibilidad"/>
    <s v="Alcaldía de Puerto Rondón"/>
    <s v="Entidad Territorial"/>
    <s v="Arauca"/>
    <s v="Puerto Rondón"/>
    <n v="81591"/>
    <x v="0"/>
    <x v="0"/>
    <s v="CONSTRUCCIÓN BOX COULVER SOBRE CAÑO BUENOS AIRES VEREDA EL LETRERO DEL PUERTO RONDÓN"/>
    <n v="100000000"/>
    <s v="En ajuste proponente"/>
  </r>
  <r>
    <n v="217"/>
    <n v="157564"/>
    <m/>
    <s v="Factibilidad"/>
    <s v="Alcaldía De Urumita"/>
    <s v="Entidad Territorial"/>
    <s v="La Guajira "/>
    <s v="Urumita"/>
    <n v="44855"/>
    <x v="0"/>
    <x v="4"/>
    <s v="CONSTRUCCIÓN DE 100 UNIDADES SANITARIAS CON SISTEMAS DE TRATAMIENTO DE AGUAS RESIDUALES CON FILTRO ANAEROBICO, EN EL SECTOR RURAL DEL MUNICIPIO DE URUMITA, LA GUAJIRA"/>
    <n v="2478940559"/>
    <s v="En ajuste proponente"/>
  </r>
  <r>
    <n v="218"/>
    <n v="87324"/>
    <m/>
    <s v="Factibilidad"/>
    <s v="Alcaldía de Tame"/>
    <s v="Entidad Territorial"/>
    <s v="Arauca"/>
    <s v="Tame"/>
    <n v="81794"/>
    <x v="13"/>
    <x v="0"/>
    <s v="MEJORAMIENTO Y MANTENIMIENTO DE LA VIA LUCITANIA-LA SIBERIA I EN EL MUNICIPIO DE TAME, DEPARTAMENTO DE ARAUCA"/>
    <n v="4999443489.1899996"/>
    <s v="En ajuste proponente"/>
  </r>
  <r>
    <n v="219"/>
    <n v="175911"/>
    <m/>
    <s v="Factibilidad"/>
    <s v="Alcaldía de Pensilvania"/>
    <s v="Entidad Territorial"/>
    <s v="Caldas"/>
    <s v="Pensilvania"/>
    <n v="17541"/>
    <x v="0"/>
    <x v="4"/>
    <s v="CONSTRUCCIÓN DE UNIDADES SANITARIAS PARA EL MEJORAMIENTO DE LAS CONDICIONES DE SANEAMIENTO DE LA ZONA RURAL DEL MUNICIPIO DE PENSILVANIA"/>
    <n v="496912835"/>
    <s v="En ajuste proponente"/>
  </r>
  <r>
    <n v="220"/>
    <n v="53458"/>
    <m/>
    <s v="Factibilidad"/>
    <s v="Alcaldía de Dibulla "/>
    <s v="Entidad Territorial"/>
    <s v=" La Guajira"/>
    <s v="Dibulla"/>
    <n v="44090"/>
    <x v="12"/>
    <x v="4"/>
    <s v="CONSTRUCCIÓN DEL SISTEMA DE ALCANTARILLADO SANITARIO DEL CORREGIMIENTO DE PALOMINO, DEPARTAMENTO DE LA GUAJIRA, MUNICIPIO DE DIBULLA"/>
    <n v="22782595245"/>
    <s v="En ajuste proponente"/>
  </r>
  <r>
    <n v="221"/>
    <n v="146284"/>
    <m/>
    <s v="Factibilidad"/>
    <s v="Alcaldía de Guadalupe"/>
    <s v="Entidad Territorial"/>
    <s v="Antioquia"/>
    <s v="Guadalupe"/>
    <n v="5315"/>
    <x v="0"/>
    <x v="1"/>
    <s v="CONSTRUCCIÓN DEL CENTRO DE DESARROLLO INFANTIL CDI EN EL MUNICIPIO DE GUADALUPE"/>
    <n v="2727694824"/>
    <s v="En ajuste proponente"/>
  </r>
  <r>
    <n v="222"/>
    <n v="182191"/>
    <m/>
    <s v="Factibilidad"/>
    <s v="Alcaldía de San Miguel"/>
    <s v="Entidad Territorial"/>
    <s v="Putumayo"/>
    <s v="San Miguel"/>
    <n v="86757"/>
    <x v="6"/>
    <x v="1"/>
    <s v="CONSTRUCCIÓN AULA ESCOLAR IER AGUA CLARA SEDE HELICONIAS INFRAESTRUCTURA PARA LA PAZ DEL MUNICIPIO DE SAN MIGUEL PUTUMAYO"/>
    <n v="217320964.13999999"/>
    <s v="En ajuste proponente"/>
  </r>
  <r>
    <n v="223"/>
    <n v="185216"/>
    <m/>
    <s v="Factibilidad"/>
    <s v="Alcaldía de Puerto Concordia"/>
    <s v="Entidad Territorial"/>
    <s v="Meta"/>
    <s v="Puerto Concordia"/>
    <n v="50450"/>
    <x v="16"/>
    <x v="0"/>
    <s v="MEJORAMIENTO DE VÍAS TERCIARIAS MEDIANTE EL USO DE PLACA HUELLA EN EL MUNICIPIO DE PUERTO CONCORDIA"/>
    <n v="6420145655"/>
    <s v="En ajuste proponente"/>
  </r>
  <r>
    <n v="224"/>
    <n v="195822"/>
    <m/>
    <s v="Factibilidad"/>
    <s v="Alcaldía de Salento"/>
    <s v="Entidad Territorial"/>
    <s v="Quindío"/>
    <s v="Salento"/>
    <n v="63690"/>
    <x v="0"/>
    <x v="0"/>
    <s v="MEJORAMIENTO DE LA MOVILIDAD VIAL TERCIARIA &quot;LAS COLINAS - LA NUBIA&quot; EN EL SECTOR LAS ÁGUILAS 1, EN EL MUNICIPIO DE SALENTO"/>
    <n v="1499740669"/>
    <s v="En ajuste proponente"/>
  </r>
  <r>
    <n v="225"/>
    <n v="202794"/>
    <m/>
    <s v="Factibilidad"/>
    <s v="Alcaldía de Guadalupe"/>
    <s v="Entidad Territorial"/>
    <s v="Antioquia"/>
    <s v="Guadalupe"/>
    <n v="5315"/>
    <x v="0"/>
    <x v="4"/>
    <s v="CONSTRUCCIÓN DEL ACUEDUCTO MULTIVEREDAL EN LAS VEREDAS PUENTE ACACIAS, GUADALUPE IV, Y EL MACHETE DE GUADALUPE"/>
    <n v="3792729502"/>
    <s v="En ajuste proponente"/>
  </r>
  <r>
    <n v="226"/>
    <n v="187219"/>
    <m/>
    <s v="Factibilidad"/>
    <s v="Alcaldía de Ipiales"/>
    <s v="Entidad Territorial"/>
    <s v="Nariño"/>
    <s v="Ipiales"/>
    <n v="52356"/>
    <x v="0"/>
    <x v="0"/>
    <s v="MANTENIMIENTO Y MEJORAMIENTO DEL SISTEMA DE TRANSPORTE DE ACUERDO CON LOS USOS Y COSTUMBRES DE LA COMUNIDAD, SUMINISTRO DE RECEBO PARA EL MANTENIMIENTO DE LAS VÍAS DEL RESGUARDO INDIGENA DE IPIALES"/>
    <n v="455000000"/>
    <s v="En ajuste proponente"/>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Tabla dinámica2" cacheId="0" applyNumberFormats="0" applyBorderFormats="0" applyFontFormats="0" applyPatternFormats="0" applyAlignmentFormats="0" applyWidthHeightFormats="1" dataCaption="Valores" updatedVersion="5" minRefreshableVersion="3" useAutoFormatting="1" itemPrintTitles="1" createdVersion="5" indent="0" outline="1" outlineData="1" multipleFieldFilters="0">
  <location ref="A3:B7" firstHeaderRow="1" firstDataRow="1" firstDataCol="1"/>
  <pivotFields count="29">
    <pivotField showAll="0"/>
    <pivotField showAll="0"/>
    <pivotField showAll="0"/>
    <pivotField showAll="0"/>
    <pivotField axis="axisRow" showAll="0">
      <items count="4">
        <item x="2"/>
        <item x="1"/>
        <item x="0"/>
        <item t="default"/>
      </items>
    </pivotField>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4"/>
  </rowFields>
  <rowItems count="4">
    <i>
      <x/>
    </i>
    <i>
      <x v="1"/>
    </i>
    <i>
      <x v="2"/>
    </i>
    <i t="grand">
      <x/>
    </i>
  </rowItems>
  <colItems count="1">
    <i/>
  </colItems>
  <dataFields count="1">
    <dataField name="Suma de Costo estimado del Proyecto" fld="12"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Tabla dinámica1" cacheId="1" applyNumberFormats="0" applyBorderFormats="0" applyFontFormats="0" applyPatternFormats="0" applyAlignmentFormats="0" applyWidthHeightFormats="1" dataCaption="Valores" updatedVersion="5" minRefreshableVersion="3" useAutoFormatting="1" itemPrintTitles="1" createdVersion="5" indent="0" outline="1" outlineData="1" multipleFieldFilters="0">
  <location ref="A3:C93" firstHeaderRow="0" firstDataRow="1" firstDataCol="1"/>
  <pivotFields count="12">
    <pivotField showAll="0">
      <items count="219">
        <item x="32"/>
        <item x="50"/>
        <item x="57"/>
        <item x="80"/>
        <item x="92"/>
        <item x="88"/>
        <item x="90"/>
        <item x="71"/>
        <item x="149"/>
        <item x="19"/>
        <item x="103"/>
        <item x="58"/>
        <item x="206"/>
        <item x="117"/>
        <item x="115"/>
        <item x="145"/>
        <item x="11"/>
        <item x="143"/>
        <item x="144"/>
        <item x="152"/>
        <item x="189"/>
        <item x="163"/>
        <item x="167"/>
        <item x="139"/>
        <item x="192"/>
        <item x="146"/>
        <item x="52"/>
        <item x="79"/>
        <item x="4"/>
        <item x="22"/>
        <item x="23"/>
        <item x="6"/>
        <item x="15"/>
        <item x="7"/>
        <item x="21"/>
        <item x="20"/>
        <item x="41"/>
        <item x="38"/>
        <item x="30"/>
        <item x="40"/>
        <item x="31"/>
        <item x="24"/>
        <item x="33"/>
        <item x="28"/>
        <item x="42"/>
        <item x="0"/>
        <item x="49"/>
        <item x="44"/>
        <item x="29"/>
        <item x="25"/>
        <item x="34"/>
        <item x="27"/>
        <item x="39"/>
        <item x="36"/>
        <item x="26"/>
        <item x="37"/>
        <item x="43"/>
        <item x="46"/>
        <item x="35"/>
        <item x="45"/>
        <item x="51"/>
        <item x="53"/>
        <item x="54"/>
        <item x="55"/>
        <item x="1"/>
        <item x="56"/>
        <item x="47"/>
        <item x="48"/>
        <item x="72"/>
        <item x="75"/>
        <item x="73"/>
        <item x="68"/>
        <item x="2"/>
        <item x="65"/>
        <item x="127"/>
        <item x="78"/>
        <item x="121"/>
        <item x="59"/>
        <item x="64"/>
        <item x="3"/>
        <item x="81"/>
        <item x="76"/>
        <item x="60"/>
        <item x="89"/>
        <item x="86"/>
        <item x="87"/>
        <item x="93"/>
        <item x="95"/>
        <item x="91"/>
        <item x="67"/>
        <item x="5"/>
        <item x="96"/>
        <item x="94"/>
        <item x="66"/>
        <item x="74"/>
        <item x="97"/>
        <item x="98"/>
        <item x="69"/>
        <item x="84"/>
        <item x="85"/>
        <item x="83"/>
        <item x="99"/>
        <item x="100"/>
        <item x="70"/>
        <item x="102"/>
        <item x="63"/>
        <item x="82"/>
        <item x="62"/>
        <item x="104"/>
        <item x="77"/>
        <item x="61"/>
        <item x="101"/>
        <item x="105"/>
        <item x="14"/>
        <item x="111"/>
        <item x="110"/>
        <item x="18"/>
        <item x="112"/>
        <item x="113"/>
        <item x="116"/>
        <item x="8"/>
        <item x="118"/>
        <item x="157"/>
        <item x="9"/>
        <item x="123"/>
        <item x="10"/>
        <item x="122"/>
        <item x="124"/>
        <item x="120"/>
        <item x="17"/>
        <item x="126"/>
        <item x="16"/>
        <item x="130"/>
        <item x="114"/>
        <item x="125"/>
        <item x="119"/>
        <item x="128"/>
        <item x="129"/>
        <item x="132"/>
        <item x="133"/>
        <item x="135"/>
        <item x="12"/>
        <item x="137"/>
        <item x="140"/>
        <item x="158"/>
        <item x="136"/>
        <item x="138"/>
        <item x="134"/>
        <item x="131"/>
        <item x="141"/>
        <item x="142"/>
        <item x="147"/>
        <item x="148"/>
        <item x="151"/>
        <item x="150"/>
        <item x="154"/>
        <item x="155"/>
        <item x="153"/>
        <item x="156"/>
        <item x="159"/>
        <item x="160"/>
        <item x="161"/>
        <item x="162"/>
        <item x="165"/>
        <item x="166"/>
        <item x="164"/>
        <item x="169"/>
        <item x="171"/>
        <item x="170"/>
        <item x="172"/>
        <item x="168"/>
        <item x="173"/>
        <item x="174"/>
        <item x="176"/>
        <item x="178"/>
        <item x="180"/>
        <item x="181"/>
        <item x="179"/>
        <item x="175"/>
        <item x="182"/>
        <item x="177"/>
        <item x="183"/>
        <item x="193"/>
        <item x="195"/>
        <item x="197"/>
        <item x="186"/>
        <item x="194"/>
        <item x="185"/>
        <item x="188"/>
        <item x="187"/>
        <item x="184"/>
        <item x="196"/>
        <item x="191"/>
        <item x="200"/>
        <item x="201"/>
        <item x="209"/>
        <item x="203"/>
        <item x="202"/>
        <item x="204"/>
        <item x="205"/>
        <item x="199"/>
        <item x="198"/>
        <item x="210"/>
        <item x="211"/>
        <item x="207"/>
        <item x="208"/>
        <item x="190"/>
        <item x="106"/>
        <item x="108"/>
        <item x="13"/>
        <item x="107"/>
        <item x="109"/>
        <item x="217"/>
        <item x="216"/>
        <item x="213"/>
        <item x="215"/>
        <item x="214"/>
        <item x="212"/>
        <item t="default"/>
      </items>
    </pivotField>
    <pivotField showAll="0"/>
    <pivotField showAll="0"/>
    <pivotField showAll="0"/>
    <pivotField showAll="0"/>
    <pivotField showAll="0"/>
    <pivotField showAll="0"/>
    <pivotField axis="axisRow" showAll="0">
      <items count="23">
        <item x="5"/>
        <item x="14"/>
        <item x="4"/>
        <item x="21"/>
        <item x="18"/>
        <item x="3"/>
        <item x="11"/>
        <item x="1"/>
        <item x="20"/>
        <item x="17"/>
        <item x="7"/>
        <item x="9"/>
        <item x="16"/>
        <item x="2"/>
        <item x="13"/>
        <item x="12"/>
        <item x="15"/>
        <item x="8"/>
        <item x="6"/>
        <item x="10"/>
        <item x="19"/>
        <item x="0"/>
        <item t="default"/>
      </items>
    </pivotField>
    <pivotField axis="axisRow" showAll="0">
      <items count="10">
        <item x="1"/>
        <item x="2"/>
        <item x="5"/>
        <item x="4"/>
        <item x="6"/>
        <item x="8"/>
        <item x="7"/>
        <item x="0"/>
        <item x="3"/>
        <item t="default"/>
      </items>
    </pivotField>
    <pivotField showAll="0"/>
    <pivotField dataField="1" numFmtId="165" showAll="0"/>
    <pivotField dataField="1" showAll="0">
      <items count="7">
        <item x="2"/>
        <item x="4"/>
        <item x="1"/>
        <item x="3"/>
        <item x="5"/>
        <item x="0"/>
        <item t="default"/>
      </items>
    </pivotField>
  </pivotFields>
  <rowFields count="2">
    <field x="7"/>
    <field x="8"/>
  </rowFields>
  <rowItems count="90">
    <i>
      <x/>
    </i>
    <i r="1">
      <x v="1"/>
    </i>
    <i r="1">
      <x v="3"/>
    </i>
    <i r="1">
      <x v="6"/>
    </i>
    <i r="1">
      <x v="7"/>
    </i>
    <i r="1">
      <x v="8"/>
    </i>
    <i>
      <x v="1"/>
    </i>
    <i r="1">
      <x/>
    </i>
    <i r="1">
      <x v="1"/>
    </i>
    <i r="1">
      <x v="7"/>
    </i>
    <i>
      <x v="2"/>
    </i>
    <i r="1">
      <x v="1"/>
    </i>
    <i r="1">
      <x v="7"/>
    </i>
    <i r="1">
      <x v="8"/>
    </i>
    <i>
      <x v="3"/>
    </i>
    <i r="1">
      <x v="8"/>
    </i>
    <i>
      <x v="4"/>
    </i>
    <i r="1">
      <x v="1"/>
    </i>
    <i r="1">
      <x v="3"/>
    </i>
    <i>
      <x v="5"/>
    </i>
    <i r="1">
      <x v="6"/>
    </i>
    <i r="1">
      <x v="7"/>
    </i>
    <i>
      <x v="6"/>
    </i>
    <i r="1">
      <x/>
    </i>
    <i r="1">
      <x v="8"/>
    </i>
    <i>
      <x v="7"/>
    </i>
    <i r="1">
      <x v="1"/>
    </i>
    <i r="1">
      <x v="7"/>
    </i>
    <i r="1">
      <x v="8"/>
    </i>
    <i>
      <x v="8"/>
    </i>
    <i r="1">
      <x v="2"/>
    </i>
    <i>
      <x v="9"/>
    </i>
    <i r="1">
      <x v="1"/>
    </i>
    <i r="1">
      <x v="7"/>
    </i>
    <i r="1">
      <x v="8"/>
    </i>
    <i>
      <x v="10"/>
    </i>
    <i r="1">
      <x/>
    </i>
    <i r="1">
      <x v="1"/>
    </i>
    <i r="1">
      <x v="3"/>
    </i>
    <i r="1">
      <x v="7"/>
    </i>
    <i>
      <x v="11"/>
    </i>
    <i r="1">
      <x v="1"/>
    </i>
    <i r="1">
      <x v="7"/>
    </i>
    <i>
      <x v="12"/>
    </i>
    <i r="1">
      <x/>
    </i>
    <i r="1">
      <x v="4"/>
    </i>
    <i r="1">
      <x v="7"/>
    </i>
    <i r="1">
      <x v="8"/>
    </i>
    <i>
      <x v="13"/>
    </i>
    <i r="1">
      <x/>
    </i>
    <i r="1">
      <x v="1"/>
    </i>
    <i r="1">
      <x v="3"/>
    </i>
    <i r="1">
      <x v="7"/>
    </i>
    <i>
      <x v="14"/>
    </i>
    <i r="1">
      <x/>
    </i>
    <i r="1">
      <x v="1"/>
    </i>
    <i r="1">
      <x v="3"/>
    </i>
    <i r="1">
      <x v="6"/>
    </i>
    <i r="1">
      <x v="7"/>
    </i>
    <i>
      <x v="15"/>
    </i>
    <i r="1">
      <x/>
    </i>
    <i r="1">
      <x v="1"/>
    </i>
    <i r="1">
      <x v="6"/>
    </i>
    <i r="1">
      <x v="8"/>
    </i>
    <i>
      <x v="16"/>
    </i>
    <i r="1">
      <x v="1"/>
    </i>
    <i r="1">
      <x v="7"/>
    </i>
    <i>
      <x v="17"/>
    </i>
    <i r="1">
      <x v="1"/>
    </i>
    <i r="1">
      <x v="3"/>
    </i>
    <i r="1">
      <x v="7"/>
    </i>
    <i r="1">
      <x v="8"/>
    </i>
    <i>
      <x v="18"/>
    </i>
    <i r="1">
      <x/>
    </i>
    <i r="1">
      <x v="1"/>
    </i>
    <i r="1">
      <x v="8"/>
    </i>
    <i>
      <x v="19"/>
    </i>
    <i r="1">
      <x v="1"/>
    </i>
    <i>
      <x v="20"/>
    </i>
    <i r="1">
      <x v="1"/>
    </i>
    <i>
      <x v="21"/>
    </i>
    <i r="1">
      <x/>
    </i>
    <i r="1">
      <x v="1"/>
    </i>
    <i r="1">
      <x v="2"/>
    </i>
    <i r="1">
      <x v="3"/>
    </i>
    <i r="1">
      <x v="5"/>
    </i>
    <i r="1">
      <x v="6"/>
    </i>
    <i r="1">
      <x v="7"/>
    </i>
    <i r="1">
      <x v="8"/>
    </i>
    <i t="grand">
      <x/>
    </i>
  </rowItems>
  <colFields count="1">
    <field x="-2"/>
  </colFields>
  <colItems count="2">
    <i>
      <x/>
    </i>
    <i i="1">
      <x v="1"/>
    </i>
  </colItems>
  <dataFields count="2">
    <dataField name="Suma de Costo estimado del Proyecto" fld="10" baseField="0" baseItem="0"/>
    <dataField name="Cuenta de Estado del trámite SUIFP " fld="11" subtotal="count" baseField="0" baseItem="0"/>
  </dataFields>
  <formats count="1">
    <format dxfId="32">
      <pivotArea grandRow="1"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800-000000000000}" name="Tabla dinámica1" cacheId="2" applyNumberFormats="0" applyBorderFormats="0" applyFontFormats="0" applyPatternFormats="0" applyAlignmentFormats="0" applyWidthHeightFormats="1" dataCaption="Valores" updatedVersion="5" minRefreshableVersion="3" useAutoFormatting="1" itemPrintTitles="1" createdVersion="5" indent="0" outline="1" outlineData="1" multipleFieldFilters="0">
  <location ref="A3:C86" firstHeaderRow="0" firstDataRow="1" firstDataCol="1"/>
  <pivotFields count="14">
    <pivotField showAll="0"/>
    <pivotField showAll="0"/>
    <pivotField showAll="0"/>
    <pivotField showAll="0"/>
    <pivotField showAll="0"/>
    <pivotField showAll="0"/>
    <pivotField showAll="0"/>
    <pivotField showAll="0"/>
    <pivotField showAll="0"/>
    <pivotField axis="axisRow" showAll="0">
      <items count="23">
        <item x="2"/>
        <item x="13"/>
        <item x="18"/>
        <item x="21"/>
        <item x="17"/>
        <item x="10"/>
        <item x="8"/>
        <item x="7"/>
        <item x="20"/>
        <item x="16"/>
        <item x="11"/>
        <item x="3"/>
        <item x="15"/>
        <item x="6"/>
        <item x="12"/>
        <item x="9"/>
        <item x="14"/>
        <item x="1"/>
        <item x="19"/>
        <item x="5"/>
        <item x="4"/>
        <item x="0"/>
        <item t="default"/>
      </items>
    </pivotField>
    <pivotField axis="axisRow" showAll="0">
      <items count="9">
        <item x="4"/>
        <item x="1"/>
        <item x="6"/>
        <item x="3"/>
        <item x="5"/>
        <item x="7"/>
        <item x="0"/>
        <item x="2"/>
        <item t="default"/>
      </items>
    </pivotField>
    <pivotField showAll="0"/>
    <pivotField dataField="1" numFmtId="165" showAll="0"/>
    <pivotField dataField="1" showAll="0"/>
  </pivotFields>
  <rowFields count="2">
    <field x="9"/>
    <field x="10"/>
  </rowFields>
  <rowItems count="83">
    <i>
      <x/>
    </i>
    <i r="1">
      <x v="1"/>
    </i>
    <i r="1">
      <x v="3"/>
    </i>
    <i r="1">
      <x v="5"/>
    </i>
    <i r="1">
      <x v="6"/>
    </i>
    <i r="1">
      <x v="7"/>
    </i>
    <i>
      <x v="1"/>
    </i>
    <i r="1">
      <x/>
    </i>
    <i r="1">
      <x v="1"/>
    </i>
    <i r="1">
      <x v="6"/>
    </i>
    <i>
      <x v="2"/>
    </i>
    <i r="1">
      <x v="6"/>
    </i>
    <i r="1">
      <x v="7"/>
    </i>
    <i>
      <x v="3"/>
    </i>
    <i r="1">
      <x v="7"/>
    </i>
    <i>
      <x v="4"/>
    </i>
    <i r="1">
      <x v="1"/>
    </i>
    <i r="1">
      <x v="3"/>
    </i>
    <i>
      <x v="5"/>
    </i>
    <i r="1">
      <x v="6"/>
    </i>
    <i>
      <x v="6"/>
    </i>
    <i r="1">
      <x/>
    </i>
    <i r="1">
      <x v="7"/>
    </i>
    <i>
      <x v="7"/>
    </i>
    <i r="1">
      <x v="1"/>
    </i>
    <i r="1">
      <x v="6"/>
    </i>
    <i r="1">
      <x v="7"/>
    </i>
    <i>
      <x v="8"/>
    </i>
    <i r="1">
      <x v="2"/>
    </i>
    <i>
      <x v="9"/>
    </i>
    <i r="1">
      <x v="1"/>
    </i>
    <i r="1">
      <x v="6"/>
    </i>
    <i r="1">
      <x v="7"/>
    </i>
    <i>
      <x v="10"/>
    </i>
    <i r="1">
      <x/>
    </i>
    <i r="1">
      <x v="3"/>
    </i>
    <i r="1">
      <x v="6"/>
    </i>
    <i>
      <x v="11"/>
    </i>
    <i r="1">
      <x v="1"/>
    </i>
    <i r="1">
      <x v="6"/>
    </i>
    <i>
      <x v="12"/>
    </i>
    <i r="1">
      <x/>
    </i>
    <i r="1">
      <x v="6"/>
    </i>
    <i r="1">
      <x v="7"/>
    </i>
    <i>
      <x v="13"/>
    </i>
    <i r="1">
      <x/>
    </i>
    <i r="1">
      <x v="1"/>
    </i>
    <i r="1">
      <x v="3"/>
    </i>
    <i r="1">
      <x v="6"/>
    </i>
    <i>
      <x v="14"/>
    </i>
    <i r="1">
      <x/>
    </i>
    <i r="1">
      <x v="1"/>
    </i>
    <i r="1">
      <x v="3"/>
    </i>
    <i>
      <x v="15"/>
    </i>
    <i r="1">
      <x/>
    </i>
    <i r="1">
      <x v="1"/>
    </i>
    <i r="1">
      <x v="5"/>
    </i>
    <i r="1">
      <x v="7"/>
    </i>
    <i>
      <x v="16"/>
    </i>
    <i r="1">
      <x v="1"/>
    </i>
    <i r="1">
      <x v="6"/>
    </i>
    <i>
      <x v="17"/>
    </i>
    <i r="1">
      <x v="1"/>
    </i>
    <i r="1">
      <x v="3"/>
    </i>
    <i r="1">
      <x v="6"/>
    </i>
    <i r="1">
      <x v="7"/>
    </i>
    <i>
      <x v="18"/>
    </i>
    <i r="1">
      <x v="7"/>
    </i>
    <i>
      <x v="19"/>
    </i>
    <i r="1">
      <x v="1"/>
    </i>
    <i r="1">
      <x v="7"/>
    </i>
    <i>
      <x v="20"/>
    </i>
    <i r="1">
      <x v="1"/>
    </i>
    <i>
      <x v="21"/>
    </i>
    <i r="1">
      <x/>
    </i>
    <i r="1">
      <x v="1"/>
    </i>
    <i r="1">
      <x v="2"/>
    </i>
    <i r="1">
      <x v="3"/>
    </i>
    <i r="1">
      <x v="4"/>
    </i>
    <i r="1">
      <x v="5"/>
    </i>
    <i r="1">
      <x v="6"/>
    </i>
    <i r="1">
      <x v="7"/>
    </i>
    <i t="grand">
      <x/>
    </i>
  </rowItems>
  <colFields count="1">
    <field x="-2"/>
  </colFields>
  <colItems count="2">
    <i>
      <x/>
    </i>
    <i i="1">
      <x v="1"/>
    </i>
  </colItems>
  <dataFields count="2">
    <dataField name="Suma de Costo estimado del Proyecto" fld="12" baseField="0" baseItem="0"/>
    <dataField name="Cuenta de Estado del trámite SUIFP " fld="13" subtotal="count" baseField="0" baseItem="0"/>
  </dataFields>
  <formats count="7">
    <format dxfId="16">
      <pivotArea collapsedLevelsAreSubtotals="1" fieldPosition="0">
        <references count="2">
          <reference field="4294967294" count="1" selected="0">
            <x v="0"/>
          </reference>
          <reference field="9" count="1">
            <x v="0"/>
          </reference>
        </references>
      </pivotArea>
    </format>
    <format dxfId="15">
      <pivotArea collapsedLevelsAreSubtotals="1" fieldPosition="0">
        <references count="2">
          <reference field="4294967294" count="1" selected="0">
            <x v="0"/>
          </reference>
          <reference field="9" count="1">
            <x v="1"/>
          </reference>
        </references>
      </pivotArea>
    </format>
    <format dxfId="14">
      <pivotArea collapsedLevelsAreSubtotals="1" fieldPosition="0">
        <references count="2">
          <reference field="4294967294" count="1" selected="0">
            <x v="0"/>
          </reference>
          <reference field="9" count="1">
            <x v="2"/>
          </reference>
        </references>
      </pivotArea>
    </format>
    <format dxfId="13">
      <pivotArea collapsedLevelsAreSubtotals="1" fieldPosition="0">
        <references count="2">
          <reference field="4294967294" count="1" selected="0">
            <x v="0"/>
          </reference>
          <reference field="9" count="1">
            <x v="3"/>
          </reference>
        </references>
      </pivotArea>
    </format>
    <format dxfId="12">
      <pivotArea collapsedLevelsAreSubtotals="1" fieldPosition="0">
        <references count="2">
          <reference field="4294967294" count="1" selected="0">
            <x v="0"/>
          </reference>
          <reference field="9" count="1">
            <x v="4"/>
          </reference>
        </references>
      </pivotArea>
    </format>
    <format dxfId="11">
      <pivotArea collapsedLevelsAreSubtotals="1" fieldPosition="0">
        <references count="2">
          <reference field="4294967294" count="1" selected="0">
            <x v="0"/>
          </reference>
          <reference field="9" count="1">
            <x v="5"/>
          </reference>
        </references>
      </pivotArea>
    </format>
    <format dxfId="10">
      <pivotArea collapsedLevelsAreSubtotals="1" fieldPosition="0">
        <references count="2">
          <reference field="4294967294" count="1" selected="0">
            <x v="0"/>
          </reference>
          <reference field="9" count="1">
            <x v="6"/>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B7"/>
  <sheetViews>
    <sheetView workbookViewId="0">
      <selection activeCell="A3" sqref="A3"/>
    </sheetView>
  </sheetViews>
  <sheetFormatPr baseColWidth="10" defaultRowHeight="15" x14ac:dyDescent="0.25"/>
  <cols>
    <col min="1" max="1" width="30.5703125" customWidth="1"/>
    <col min="2" max="2" width="34.85546875" bestFit="1" customWidth="1"/>
  </cols>
  <sheetData>
    <row r="3" spans="1:2" x14ac:dyDescent="0.25">
      <c r="A3" s="28" t="s">
        <v>462</v>
      </c>
      <c r="B3" t="s">
        <v>464</v>
      </c>
    </row>
    <row r="4" spans="1:2" x14ac:dyDescent="0.25">
      <c r="A4" s="29" t="s">
        <v>22</v>
      </c>
      <c r="B4" s="30">
        <v>127112947372</v>
      </c>
    </row>
    <row r="5" spans="1:2" x14ac:dyDescent="0.25">
      <c r="A5" s="29" t="s">
        <v>65</v>
      </c>
      <c r="B5" s="30">
        <v>29394793951.349998</v>
      </c>
    </row>
    <row r="6" spans="1:2" x14ac:dyDescent="0.25">
      <c r="A6" s="29" t="s">
        <v>11</v>
      </c>
      <c r="B6" s="30">
        <v>2451781033878.0498</v>
      </c>
    </row>
    <row r="7" spans="1:2" x14ac:dyDescent="0.25">
      <c r="A7" s="29" t="s">
        <v>463</v>
      </c>
      <c r="B7" s="30">
        <v>2608288775201.3999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C93"/>
  <sheetViews>
    <sheetView workbookViewId="0">
      <selection activeCell="B93" sqref="B93"/>
    </sheetView>
  </sheetViews>
  <sheetFormatPr baseColWidth="10" defaultRowHeight="15" x14ac:dyDescent="0.25"/>
  <cols>
    <col min="1" max="1" width="85.28515625" customWidth="1"/>
    <col min="2" max="2" width="20.85546875" customWidth="1"/>
    <col min="3" max="3" width="33.140625" bestFit="1" customWidth="1"/>
    <col min="4" max="4" width="20.28515625" customWidth="1"/>
    <col min="5" max="5" width="17.85546875" customWidth="1"/>
    <col min="6" max="6" width="20.140625" customWidth="1"/>
    <col min="7" max="7" width="21.42578125" bestFit="1" customWidth="1"/>
    <col min="8" max="8" width="33.5703125" bestFit="1" customWidth="1"/>
    <col min="9" max="9" width="28.7109375" customWidth="1"/>
    <col min="10" max="10" width="20.28515625" customWidth="1"/>
    <col min="11" max="11" width="15.28515625" customWidth="1"/>
    <col min="12" max="12" width="20.140625" bestFit="1" customWidth="1"/>
    <col min="13" max="13" width="21.42578125" bestFit="1" customWidth="1"/>
    <col min="14" max="14" width="39.85546875" bestFit="1" customWidth="1"/>
    <col min="15" max="15" width="29.85546875" bestFit="1" customWidth="1"/>
    <col min="16" max="16" width="22.85546875" bestFit="1" customWidth="1"/>
    <col min="17" max="19" width="17.85546875" bestFit="1" customWidth="1"/>
    <col min="20" max="20" width="20.28515625" bestFit="1" customWidth="1"/>
    <col min="21" max="21" width="83.42578125" bestFit="1" customWidth="1"/>
    <col min="22" max="22" width="29" bestFit="1" customWidth="1"/>
    <col min="23" max="23" width="18.85546875" bestFit="1" customWidth="1"/>
    <col min="24" max="24" width="20.42578125" bestFit="1" customWidth="1"/>
    <col min="25" max="26" width="16.85546875" bestFit="1" customWidth="1"/>
    <col min="27" max="27" width="17.85546875" bestFit="1" customWidth="1"/>
    <col min="28" max="32" width="16.85546875" bestFit="1" customWidth="1"/>
    <col min="33" max="33" width="15.140625" bestFit="1" customWidth="1"/>
    <col min="34" max="34" width="16.85546875" bestFit="1" customWidth="1"/>
    <col min="35" max="35" width="17.85546875" bestFit="1" customWidth="1"/>
    <col min="36" max="36" width="16.85546875" bestFit="1" customWidth="1"/>
    <col min="37" max="38" width="15.140625" bestFit="1" customWidth="1"/>
    <col min="39" max="39" width="16.85546875" bestFit="1" customWidth="1"/>
    <col min="40" max="40" width="17.85546875" bestFit="1" customWidth="1"/>
    <col min="41" max="41" width="16.85546875" bestFit="1" customWidth="1"/>
    <col min="42" max="42" width="17.85546875" bestFit="1" customWidth="1"/>
    <col min="43" max="43" width="15.140625" bestFit="1" customWidth="1"/>
    <col min="44" max="45" width="16.85546875" bestFit="1" customWidth="1"/>
    <col min="46" max="46" width="15.140625" bestFit="1" customWidth="1"/>
    <col min="47" max="47" width="16.85546875" bestFit="1" customWidth="1"/>
    <col min="48" max="48" width="15.140625" bestFit="1" customWidth="1"/>
    <col min="49" max="49" width="14.140625" bestFit="1" customWidth="1"/>
    <col min="50" max="50" width="15.140625" bestFit="1" customWidth="1"/>
    <col min="51" max="51" width="16.85546875" bestFit="1" customWidth="1"/>
    <col min="52" max="52" width="15.140625" bestFit="1" customWidth="1"/>
    <col min="53" max="53" width="17.85546875" bestFit="1" customWidth="1"/>
    <col min="54" max="54" width="16.85546875" bestFit="1" customWidth="1"/>
    <col min="55" max="55" width="15.140625" bestFit="1" customWidth="1"/>
    <col min="56" max="56" width="16.85546875" bestFit="1" customWidth="1"/>
    <col min="57" max="58" width="15.140625" bestFit="1" customWidth="1"/>
    <col min="59" max="59" width="16.85546875" bestFit="1" customWidth="1"/>
    <col min="60" max="60" width="15.140625" bestFit="1" customWidth="1"/>
    <col min="61" max="61" width="16.85546875" bestFit="1" customWidth="1"/>
    <col min="62" max="63" width="15.140625" bestFit="1" customWidth="1"/>
    <col min="64" max="64" width="16.85546875" bestFit="1" customWidth="1"/>
    <col min="65" max="66" width="15.140625" bestFit="1" customWidth="1"/>
    <col min="67" max="67" width="16.85546875" bestFit="1" customWidth="1"/>
    <col min="68" max="68" width="15.140625" bestFit="1" customWidth="1"/>
    <col min="69" max="73" width="16.85546875" bestFit="1" customWidth="1"/>
    <col min="74" max="74" width="17.85546875" bestFit="1" customWidth="1"/>
    <col min="75" max="75" width="16.85546875" bestFit="1" customWidth="1"/>
    <col min="76" max="76" width="15.140625" bestFit="1" customWidth="1"/>
    <col min="77" max="77" width="16.85546875" bestFit="1" customWidth="1"/>
    <col min="78" max="80" width="15.140625" bestFit="1" customWidth="1"/>
    <col min="81" max="82" width="16.85546875" bestFit="1" customWidth="1"/>
    <col min="83" max="85" width="15.140625" bestFit="1" customWidth="1"/>
    <col min="86" max="87" width="16.85546875" bestFit="1" customWidth="1"/>
    <col min="88" max="89" width="15.140625" bestFit="1" customWidth="1"/>
    <col min="90" max="93" width="16.85546875" bestFit="1" customWidth="1"/>
    <col min="94" max="94" width="17.85546875" bestFit="1" customWidth="1"/>
    <col min="95" max="97" width="16.85546875" bestFit="1" customWidth="1"/>
    <col min="98" max="98" width="17.85546875" bestFit="1" customWidth="1"/>
    <col min="99" max="99" width="16.85546875" bestFit="1" customWidth="1"/>
    <col min="100" max="102" width="15.140625" bestFit="1" customWidth="1"/>
    <col min="103" max="103" width="16.85546875" bestFit="1" customWidth="1"/>
    <col min="104" max="106" width="15.140625" bestFit="1" customWidth="1"/>
    <col min="107" max="109" width="16.85546875" bestFit="1" customWidth="1"/>
    <col min="110" max="110" width="15.140625" bestFit="1" customWidth="1"/>
    <col min="111" max="111" width="16.85546875" bestFit="1" customWidth="1"/>
    <col min="112" max="112" width="15.140625" bestFit="1" customWidth="1"/>
    <col min="113" max="114" width="16.85546875" bestFit="1" customWidth="1"/>
    <col min="115" max="115" width="15.140625" bestFit="1" customWidth="1"/>
    <col min="116" max="117" width="16.85546875" bestFit="1" customWidth="1"/>
    <col min="118" max="118" width="17.85546875" bestFit="1" customWidth="1"/>
    <col min="119" max="119" width="16.85546875" bestFit="1" customWidth="1"/>
    <col min="120" max="121" width="17.85546875" bestFit="1" customWidth="1"/>
    <col min="122" max="122" width="16.85546875" bestFit="1" customWidth="1"/>
    <col min="123" max="124" width="17.85546875" bestFit="1" customWidth="1"/>
    <col min="125" max="127" width="16.85546875" bestFit="1" customWidth="1"/>
    <col min="128" max="128" width="15.140625" bestFit="1" customWidth="1"/>
    <col min="129" max="129" width="16.85546875" bestFit="1" customWidth="1"/>
    <col min="130" max="130" width="15.140625" bestFit="1" customWidth="1"/>
    <col min="131" max="132" width="16.85546875" bestFit="1" customWidth="1"/>
    <col min="133" max="135" width="15.140625" bestFit="1" customWidth="1"/>
    <col min="136" max="136" width="17.85546875" bestFit="1" customWidth="1"/>
    <col min="137" max="138" width="16.85546875" bestFit="1" customWidth="1"/>
    <col min="139" max="142" width="15.140625" bestFit="1" customWidth="1"/>
    <col min="143" max="143" width="16.85546875" bestFit="1" customWidth="1"/>
    <col min="144" max="144" width="15.140625" bestFit="1" customWidth="1"/>
    <col min="145" max="147" width="16.85546875" bestFit="1" customWidth="1"/>
    <col min="148" max="150" width="17.85546875" bestFit="1" customWidth="1"/>
    <col min="151" max="152" width="15.140625" bestFit="1" customWidth="1"/>
    <col min="153" max="153" width="17.85546875" bestFit="1" customWidth="1"/>
    <col min="154" max="154" width="16.85546875" bestFit="1" customWidth="1"/>
    <col min="155" max="156" width="15.140625" bestFit="1" customWidth="1"/>
    <col min="157" max="161" width="16.85546875" bestFit="1" customWidth="1"/>
    <col min="162" max="162" width="17.85546875" bestFit="1" customWidth="1"/>
    <col min="163" max="164" width="15.140625" bestFit="1" customWidth="1"/>
    <col min="165" max="165" width="17.85546875" bestFit="1" customWidth="1"/>
    <col min="166" max="166" width="15.140625" bestFit="1" customWidth="1"/>
    <col min="167" max="167" width="16.85546875" bestFit="1" customWidth="1"/>
    <col min="168" max="168" width="15.140625" bestFit="1" customWidth="1"/>
    <col min="169" max="169" width="16.85546875" bestFit="1" customWidth="1"/>
    <col min="170" max="170" width="15.140625" bestFit="1" customWidth="1"/>
    <col min="171" max="172" width="16.85546875" bestFit="1" customWidth="1"/>
    <col min="173" max="173" width="15.140625" bestFit="1" customWidth="1"/>
    <col min="174" max="174" width="16.85546875" bestFit="1" customWidth="1"/>
    <col min="175" max="176" width="17.85546875" bestFit="1" customWidth="1"/>
    <col min="177" max="178" width="16.85546875" bestFit="1" customWidth="1"/>
    <col min="179" max="179" width="15.140625" bestFit="1" customWidth="1"/>
    <col min="180" max="183" width="16.85546875" bestFit="1" customWidth="1"/>
    <col min="184" max="185" width="15.140625" bestFit="1" customWidth="1"/>
    <col min="186" max="186" width="17.85546875" bestFit="1" customWidth="1"/>
    <col min="187" max="187" width="16.85546875" bestFit="1" customWidth="1"/>
    <col min="188" max="188" width="15.140625" bestFit="1" customWidth="1"/>
    <col min="189" max="189" width="17.85546875" bestFit="1" customWidth="1"/>
    <col min="190" max="190" width="15.140625" bestFit="1" customWidth="1"/>
    <col min="191" max="194" width="16.85546875" bestFit="1" customWidth="1"/>
    <col min="195" max="195" width="17.85546875" bestFit="1" customWidth="1"/>
    <col min="196" max="200" width="16.85546875" bestFit="1" customWidth="1"/>
    <col min="201" max="201" width="17.85546875" bestFit="1" customWidth="1"/>
    <col min="202" max="204" width="16.85546875" bestFit="1" customWidth="1"/>
    <col min="205" max="205" width="17.85546875" bestFit="1" customWidth="1"/>
    <col min="206" max="209" width="16.85546875" bestFit="1" customWidth="1"/>
    <col min="210" max="210" width="17.85546875" bestFit="1" customWidth="1"/>
    <col min="211" max="211" width="16.85546875" bestFit="1" customWidth="1"/>
    <col min="212" max="213" width="17.85546875" bestFit="1" customWidth="1"/>
    <col min="214" max="218" width="24.7109375" bestFit="1" customWidth="1"/>
    <col min="219" max="219" width="18.85546875" bestFit="1" customWidth="1"/>
    <col min="220" max="220" width="20.42578125" bestFit="1" customWidth="1"/>
  </cols>
  <sheetData>
    <row r="3" spans="1:3" x14ac:dyDescent="0.25">
      <c r="A3" s="28" t="s">
        <v>462</v>
      </c>
      <c r="B3" t="s">
        <v>464</v>
      </c>
      <c r="C3" t="s">
        <v>764</v>
      </c>
    </row>
    <row r="4" spans="1:3" x14ac:dyDescent="0.25">
      <c r="A4" s="29" t="s">
        <v>28</v>
      </c>
      <c r="B4" s="30">
        <v>84859943001.940002</v>
      </c>
      <c r="C4" s="30">
        <v>13</v>
      </c>
    </row>
    <row r="5" spans="1:3" x14ac:dyDescent="0.25">
      <c r="A5" s="57" t="s">
        <v>21</v>
      </c>
      <c r="B5" s="30">
        <v>24316840459</v>
      </c>
      <c r="C5" s="30">
        <v>4</v>
      </c>
    </row>
    <row r="6" spans="1:3" x14ac:dyDescent="0.25">
      <c r="A6" s="57" t="s">
        <v>56</v>
      </c>
      <c r="B6" s="30">
        <v>1784781938.9400001</v>
      </c>
      <c r="C6" s="30">
        <v>1</v>
      </c>
    </row>
    <row r="7" spans="1:3" x14ac:dyDescent="0.25">
      <c r="A7" s="57" t="s">
        <v>471</v>
      </c>
      <c r="B7" s="30">
        <v>7143234544</v>
      </c>
      <c r="C7" s="30">
        <v>1</v>
      </c>
    </row>
    <row r="8" spans="1:3" x14ac:dyDescent="0.25">
      <c r="A8" s="57" t="s">
        <v>27</v>
      </c>
      <c r="B8" s="30">
        <v>48395836185</v>
      </c>
      <c r="C8" s="30">
        <v>5</v>
      </c>
    </row>
    <row r="9" spans="1:3" x14ac:dyDescent="0.25">
      <c r="A9" s="57" t="s">
        <v>89</v>
      </c>
      <c r="B9" s="30">
        <v>3219249875</v>
      </c>
      <c r="C9" s="30">
        <v>2</v>
      </c>
    </row>
    <row r="10" spans="1:3" x14ac:dyDescent="0.25">
      <c r="A10" s="29" t="s">
        <v>77</v>
      </c>
      <c r="B10" s="30">
        <v>64522945279.780006</v>
      </c>
      <c r="C10" s="30">
        <v>11</v>
      </c>
    </row>
    <row r="11" spans="1:3" x14ac:dyDescent="0.25">
      <c r="A11" s="57" t="s">
        <v>13</v>
      </c>
      <c r="B11" s="30">
        <v>14619876503.1</v>
      </c>
      <c r="C11" s="30">
        <v>4</v>
      </c>
    </row>
    <row r="12" spans="1:3" x14ac:dyDescent="0.25">
      <c r="A12" s="57" t="s">
        <v>21</v>
      </c>
      <c r="B12" s="30">
        <v>1887032842</v>
      </c>
      <c r="C12" s="30">
        <v>2</v>
      </c>
    </row>
    <row r="13" spans="1:3" x14ac:dyDescent="0.25">
      <c r="A13" s="57" t="s">
        <v>27</v>
      </c>
      <c r="B13" s="30">
        <v>48016035934.680008</v>
      </c>
      <c r="C13" s="30">
        <v>5</v>
      </c>
    </row>
    <row r="14" spans="1:3" x14ac:dyDescent="0.25">
      <c r="A14" s="29" t="s">
        <v>91</v>
      </c>
      <c r="B14" s="30">
        <v>64490854262</v>
      </c>
      <c r="C14" s="30">
        <v>7</v>
      </c>
    </row>
    <row r="15" spans="1:3" x14ac:dyDescent="0.25">
      <c r="A15" s="57" t="s">
        <v>21</v>
      </c>
      <c r="B15" s="30">
        <v>5593505574</v>
      </c>
      <c r="C15" s="30">
        <v>1</v>
      </c>
    </row>
    <row r="16" spans="1:3" x14ac:dyDescent="0.25">
      <c r="A16" s="57" t="s">
        <v>27</v>
      </c>
      <c r="B16" s="30">
        <v>58701051769</v>
      </c>
      <c r="C16" s="30">
        <v>5</v>
      </c>
    </row>
    <row r="17" spans="1:3" x14ac:dyDescent="0.25">
      <c r="A17" s="57" t="s">
        <v>89</v>
      </c>
      <c r="B17" s="30">
        <v>196296919</v>
      </c>
      <c r="C17" s="30">
        <v>1</v>
      </c>
    </row>
    <row r="18" spans="1:3" x14ac:dyDescent="0.25">
      <c r="A18" s="29" t="s">
        <v>688</v>
      </c>
      <c r="B18" s="30">
        <v>36642097480</v>
      </c>
      <c r="C18" s="30">
        <v>1</v>
      </c>
    </row>
    <row r="19" spans="1:3" x14ac:dyDescent="0.25">
      <c r="A19" s="57" t="s">
        <v>89</v>
      </c>
      <c r="B19" s="30">
        <v>36642097480</v>
      </c>
      <c r="C19" s="30">
        <v>1</v>
      </c>
    </row>
    <row r="20" spans="1:3" x14ac:dyDescent="0.25">
      <c r="A20" s="29" t="s">
        <v>705</v>
      </c>
      <c r="B20" s="30">
        <v>34156215275</v>
      </c>
      <c r="C20" s="30">
        <v>2</v>
      </c>
    </row>
    <row r="21" spans="1:3" x14ac:dyDescent="0.25">
      <c r="A21" s="57" t="s">
        <v>21</v>
      </c>
      <c r="B21" s="30">
        <v>3490000000</v>
      </c>
      <c r="C21" s="30">
        <v>1</v>
      </c>
    </row>
    <row r="22" spans="1:3" x14ac:dyDescent="0.25">
      <c r="A22" s="57" t="s">
        <v>56</v>
      </c>
      <c r="B22" s="30">
        <v>30666215275</v>
      </c>
      <c r="C22" s="30">
        <v>1</v>
      </c>
    </row>
    <row r="23" spans="1:3" x14ac:dyDescent="0.25">
      <c r="A23" s="29" t="s">
        <v>102</v>
      </c>
      <c r="B23" s="30">
        <v>24027726015.279999</v>
      </c>
      <c r="C23" s="30">
        <v>4</v>
      </c>
    </row>
    <row r="24" spans="1:3" x14ac:dyDescent="0.25">
      <c r="A24" s="57" t="s">
        <v>471</v>
      </c>
      <c r="B24" s="30">
        <v>1185925132</v>
      </c>
      <c r="C24" s="30">
        <v>1</v>
      </c>
    </row>
    <row r="25" spans="1:3" x14ac:dyDescent="0.25">
      <c r="A25" s="57" t="s">
        <v>27</v>
      </c>
      <c r="B25" s="30">
        <v>22841800883.279999</v>
      </c>
      <c r="C25" s="30">
        <v>3</v>
      </c>
    </row>
    <row r="26" spans="1:3" x14ac:dyDescent="0.25">
      <c r="A26" s="29" t="s">
        <v>107</v>
      </c>
      <c r="B26" s="30">
        <v>9490338775</v>
      </c>
      <c r="C26" s="30">
        <v>3</v>
      </c>
    </row>
    <row r="27" spans="1:3" x14ac:dyDescent="0.25">
      <c r="A27" s="57" t="s">
        <v>13</v>
      </c>
      <c r="B27" s="30">
        <v>8720709065</v>
      </c>
      <c r="C27" s="30">
        <v>2</v>
      </c>
    </row>
    <row r="28" spans="1:3" x14ac:dyDescent="0.25">
      <c r="A28" s="57" t="s">
        <v>89</v>
      </c>
      <c r="B28" s="30">
        <v>769629710</v>
      </c>
      <c r="C28" s="30">
        <v>1</v>
      </c>
    </row>
    <row r="29" spans="1:3" x14ac:dyDescent="0.25">
      <c r="A29" s="29" t="s">
        <v>18</v>
      </c>
      <c r="B29" s="30">
        <v>76043252159</v>
      </c>
      <c r="C29" s="30">
        <v>10</v>
      </c>
    </row>
    <row r="30" spans="1:3" x14ac:dyDescent="0.25">
      <c r="A30" s="57" t="s">
        <v>21</v>
      </c>
      <c r="B30" s="30">
        <v>1379818401</v>
      </c>
      <c r="C30" s="30">
        <v>3</v>
      </c>
    </row>
    <row r="31" spans="1:3" x14ac:dyDescent="0.25">
      <c r="A31" s="57" t="s">
        <v>27</v>
      </c>
      <c r="B31" s="30">
        <v>70575197507</v>
      </c>
      <c r="C31" s="30">
        <v>4</v>
      </c>
    </row>
    <row r="32" spans="1:3" x14ac:dyDescent="0.25">
      <c r="A32" s="57" t="s">
        <v>89</v>
      </c>
      <c r="B32" s="30">
        <v>4088236251</v>
      </c>
      <c r="C32" s="30">
        <v>3</v>
      </c>
    </row>
    <row r="33" spans="1:3" x14ac:dyDescent="0.25">
      <c r="A33" s="29" t="s">
        <v>655</v>
      </c>
      <c r="B33" s="30">
        <v>1251446850.72</v>
      </c>
      <c r="C33" s="30">
        <v>1</v>
      </c>
    </row>
    <row r="34" spans="1:3" x14ac:dyDescent="0.25">
      <c r="A34" s="57" t="s">
        <v>656</v>
      </c>
      <c r="B34" s="30">
        <v>1251446850.72</v>
      </c>
      <c r="C34" s="30">
        <v>1</v>
      </c>
    </row>
    <row r="35" spans="1:3" x14ac:dyDescent="0.25">
      <c r="A35" s="29" t="s">
        <v>69</v>
      </c>
      <c r="B35" s="30">
        <v>32211102498.369999</v>
      </c>
      <c r="C35" s="30">
        <v>5</v>
      </c>
    </row>
    <row r="36" spans="1:3" x14ac:dyDescent="0.25">
      <c r="A36" s="57" t="s">
        <v>21</v>
      </c>
      <c r="B36" s="30">
        <v>18920000000</v>
      </c>
      <c r="C36" s="30">
        <v>1</v>
      </c>
    </row>
    <row r="37" spans="1:3" x14ac:dyDescent="0.25">
      <c r="A37" s="57" t="s">
        <v>27</v>
      </c>
      <c r="B37" s="30">
        <v>12432121586.85</v>
      </c>
      <c r="C37" s="30">
        <v>3</v>
      </c>
    </row>
    <row r="38" spans="1:3" x14ac:dyDescent="0.25">
      <c r="A38" s="57" t="s">
        <v>89</v>
      </c>
      <c r="B38" s="30">
        <v>858980911.51999998</v>
      </c>
      <c r="C38" s="30">
        <v>1</v>
      </c>
    </row>
    <row r="39" spans="1:3" x14ac:dyDescent="0.25">
      <c r="A39" s="29" t="s">
        <v>15</v>
      </c>
      <c r="B39" s="30">
        <v>32763253301.099998</v>
      </c>
      <c r="C39" s="30">
        <v>5</v>
      </c>
    </row>
    <row r="40" spans="1:3" x14ac:dyDescent="0.25">
      <c r="A40" s="57" t="s">
        <v>13</v>
      </c>
      <c r="B40" s="30">
        <v>3897809427.27</v>
      </c>
      <c r="C40" s="30">
        <v>1</v>
      </c>
    </row>
    <row r="41" spans="1:3" x14ac:dyDescent="0.25">
      <c r="A41" s="57" t="s">
        <v>21</v>
      </c>
      <c r="B41" s="30">
        <v>4356832768</v>
      </c>
      <c r="C41" s="30">
        <v>1</v>
      </c>
    </row>
    <row r="42" spans="1:3" x14ac:dyDescent="0.25">
      <c r="A42" s="57" t="s">
        <v>56</v>
      </c>
      <c r="B42" s="30">
        <v>2884490000</v>
      </c>
      <c r="C42" s="30">
        <v>1</v>
      </c>
    </row>
    <row r="43" spans="1:3" x14ac:dyDescent="0.25">
      <c r="A43" s="57" t="s">
        <v>27</v>
      </c>
      <c r="B43" s="30">
        <v>21624121105.830002</v>
      </c>
      <c r="C43" s="30">
        <v>2</v>
      </c>
    </row>
    <row r="44" spans="1:3" x14ac:dyDescent="0.25">
      <c r="A44" s="29" t="s">
        <v>128</v>
      </c>
      <c r="B44" s="30">
        <v>22140639425</v>
      </c>
      <c r="C44" s="30">
        <v>2</v>
      </c>
    </row>
    <row r="45" spans="1:3" x14ac:dyDescent="0.25">
      <c r="A45" s="57" t="s">
        <v>21</v>
      </c>
      <c r="B45" s="30">
        <v>1155241800</v>
      </c>
      <c r="C45" s="30">
        <v>1</v>
      </c>
    </row>
    <row r="46" spans="1:3" x14ac:dyDescent="0.25">
      <c r="A46" s="57" t="s">
        <v>27</v>
      </c>
      <c r="B46" s="30">
        <v>20985397625</v>
      </c>
      <c r="C46" s="30">
        <v>1</v>
      </c>
    </row>
    <row r="47" spans="1:3" x14ac:dyDescent="0.25">
      <c r="A47" s="29" t="s">
        <v>139</v>
      </c>
      <c r="B47" s="30">
        <v>14128969308.549999</v>
      </c>
      <c r="C47" s="30">
        <v>8</v>
      </c>
    </row>
    <row r="48" spans="1:3" x14ac:dyDescent="0.25">
      <c r="A48" s="57" t="s">
        <v>13</v>
      </c>
      <c r="B48" s="30">
        <v>2300885971.5500002</v>
      </c>
      <c r="C48" s="30">
        <v>2</v>
      </c>
    </row>
    <row r="49" spans="1:3" x14ac:dyDescent="0.25">
      <c r="A49" s="57" t="s">
        <v>646</v>
      </c>
      <c r="B49" s="30">
        <v>2010953976</v>
      </c>
      <c r="C49" s="30">
        <v>1</v>
      </c>
    </row>
    <row r="50" spans="1:3" x14ac:dyDescent="0.25">
      <c r="A50" s="57" t="s">
        <v>27</v>
      </c>
      <c r="B50" s="30">
        <v>5747192861</v>
      </c>
      <c r="C50" s="30">
        <v>3</v>
      </c>
    </row>
    <row r="51" spans="1:3" x14ac:dyDescent="0.25">
      <c r="A51" s="57" t="s">
        <v>89</v>
      </c>
      <c r="B51" s="30">
        <v>4069936500</v>
      </c>
      <c r="C51" s="30">
        <v>2</v>
      </c>
    </row>
    <row r="52" spans="1:3" x14ac:dyDescent="0.25">
      <c r="A52" s="29" t="s">
        <v>43</v>
      </c>
      <c r="B52" s="30">
        <v>84412672735.889999</v>
      </c>
      <c r="C52" s="30">
        <v>14</v>
      </c>
    </row>
    <row r="53" spans="1:3" x14ac:dyDescent="0.25">
      <c r="A53" s="57" t="s">
        <v>13</v>
      </c>
      <c r="B53" s="30">
        <v>867893401</v>
      </c>
      <c r="C53" s="30">
        <v>1</v>
      </c>
    </row>
    <row r="54" spans="1:3" x14ac:dyDescent="0.25">
      <c r="A54" s="57" t="s">
        <v>21</v>
      </c>
      <c r="B54" s="30">
        <v>63992135546.610001</v>
      </c>
      <c r="C54" s="30">
        <v>8</v>
      </c>
    </row>
    <row r="55" spans="1:3" x14ac:dyDescent="0.25">
      <c r="A55" s="57" t="s">
        <v>56</v>
      </c>
      <c r="B55" s="30">
        <v>614444559</v>
      </c>
      <c r="C55" s="30">
        <v>1</v>
      </c>
    </row>
    <row r="56" spans="1:3" x14ac:dyDescent="0.25">
      <c r="A56" s="57" t="s">
        <v>27</v>
      </c>
      <c r="B56" s="30">
        <v>18938199229.279999</v>
      </c>
      <c r="C56" s="30">
        <v>4</v>
      </c>
    </row>
    <row r="57" spans="1:3" x14ac:dyDescent="0.25">
      <c r="A57" s="29" t="s">
        <v>126</v>
      </c>
      <c r="B57" s="30">
        <v>51768552660.599998</v>
      </c>
      <c r="C57" s="30">
        <v>6</v>
      </c>
    </row>
    <row r="58" spans="1:3" x14ac:dyDescent="0.25">
      <c r="A58" s="57" t="s">
        <v>13</v>
      </c>
      <c r="B58" s="30">
        <v>29740546612</v>
      </c>
      <c r="C58" s="30">
        <v>2</v>
      </c>
    </row>
    <row r="59" spans="1:3" x14ac:dyDescent="0.25">
      <c r="A59" s="57" t="s">
        <v>21</v>
      </c>
      <c r="B59" s="30">
        <v>300000000</v>
      </c>
      <c r="C59" s="30">
        <v>1</v>
      </c>
    </row>
    <row r="60" spans="1:3" x14ac:dyDescent="0.25">
      <c r="A60" s="57" t="s">
        <v>56</v>
      </c>
      <c r="B60" s="30">
        <v>1081642565</v>
      </c>
      <c r="C60" s="30">
        <v>1</v>
      </c>
    </row>
    <row r="61" spans="1:3" x14ac:dyDescent="0.25">
      <c r="A61" s="57" t="s">
        <v>471</v>
      </c>
      <c r="B61" s="30">
        <v>984069039</v>
      </c>
      <c r="C61" s="30">
        <v>1</v>
      </c>
    </row>
    <row r="62" spans="1:3" x14ac:dyDescent="0.25">
      <c r="A62" s="57" t="s">
        <v>27</v>
      </c>
      <c r="B62" s="30">
        <v>19662294444.599998</v>
      </c>
      <c r="C62" s="30">
        <v>1</v>
      </c>
    </row>
    <row r="63" spans="1:3" x14ac:dyDescent="0.25">
      <c r="A63" s="29" t="s">
        <v>72</v>
      </c>
      <c r="B63" s="30">
        <v>30377430274</v>
      </c>
      <c r="C63" s="30">
        <v>6</v>
      </c>
    </row>
    <row r="64" spans="1:3" x14ac:dyDescent="0.25">
      <c r="A64" s="57" t="s">
        <v>13</v>
      </c>
      <c r="B64" s="30">
        <v>9448556031</v>
      </c>
      <c r="C64" s="30">
        <v>1</v>
      </c>
    </row>
    <row r="65" spans="1:3" x14ac:dyDescent="0.25">
      <c r="A65" s="57" t="s">
        <v>21</v>
      </c>
      <c r="B65" s="30">
        <v>5134658178</v>
      </c>
      <c r="C65" s="30">
        <v>2</v>
      </c>
    </row>
    <row r="66" spans="1:3" x14ac:dyDescent="0.25">
      <c r="A66" s="57" t="s">
        <v>471</v>
      </c>
      <c r="B66" s="30">
        <v>4716746000</v>
      </c>
      <c r="C66" s="30">
        <v>1</v>
      </c>
    </row>
    <row r="67" spans="1:3" x14ac:dyDescent="0.25">
      <c r="A67" s="57" t="s">
        <v>89</v>
      </c>
      <c r="B67" s="30">
        <v>11077470065</v>
      </c>
      <c r="C67" s="30">
        <v>2</v>
      </c>
    </row>
    <row r="68" spans="1:3" x14ac:dyDescent="0.25">
      <c r="A68" s="29" t="s">
        <v>63</v>
      </c>
      <c r="B68" s="30">
        <v>16929783125.959999</v>
      </c>
      <c r="C68" s="30">
        <v>4</v>
      </c>
    </row>
    <row r="69" spans="1:3" x14ac:dyDescent="0.25">
      <c r="A69" s="57" t="s">
        <v>21</v>
      </c>
      <c r="B69" s="30">
        <v>8558845157.4200001</v>
      </c>
      <c r="C69" s="30">
        <v>2</v>
      </c>
    </row>
    <row r="70" spans="1:3" x14ac:dyDescent="0.25">
      <c r="A70" s="57" t="s">
        <v>27</v>
      </c>
      <c r="B70" s="30">
        <v>8370937968.54</v>
      </c>
      <c r="C70" s="30">
        <v>2</v>
      </c>
    </row>
    <row r="71" spans="1:3" x14ac:dyDescent="0.25">
      <c r="A71" s="29" t="s">
        <v>57</v>
      </c>
      <c r="B71" s="30">
        <v>90763482905.289993</v>
      </c>
      <c r="C71" s="30">
        <v>23</v>
      </c>
    </row>
    <row r="72" spans="1:3" x14ac:dyDescent="0.25">
      <c r="A72" s="57" t="s">
        <v>21</v>
      </c>
      <c r="B72" s="30">
        <v>21188340689.239998</v>
      </c>
      <c r="C72" s="30">
        <v>11</v>
      </c>
    </row>
    <row r="73" spans="1:3" x14ac:dyDescent="0.25">
      <c r="A73" s="57" t="s">
        <v>56</v>
      </c>
      <c r="B73" s="30">
        <v>551941648.22000003</v>
      </c>
      <c r="C73" s="30">
        <v>1</v>
      </c>
    </row>
    <row r="74" spans="1:3" x14ac:dyDescent="0.25">
      <c r="A74" s="57" t="s">
        <v>27</v>
      </c>
      <c r="B74" s="30">
        <v>66805167079.830002</v>
      </c>
      <c r="C74" s="30">
        <v>3</v>
      </c>
    </row>
    <row r="75" spans="1:3" x14ac:dyDescent="0.25">
      <c r="A75" s="57" t="s">
        <v>89</v>
      </c>
      <c r="B75" s="30">
        <v>2218033488</v>
      </c>
      <c r="C75" s="30">
        <v>8</v>
      </c>
    </row>
    <row r="76" spans="1:3" x14ac:dyDescent="0.25">
      <c r="A76" s="29" t="s">
        <v>25</v>
      </c>
      <c r="B76" s="30">
        <v>7516039419</v>
      </c>
      <c r="C76" s="30">
        <v>3</v>
      </c>
    </row>
    <row r="77" spans="1:3" x14ac:dyDescent="0.25">
      <c r="A77" s="57" t="s">
        <v>13</v>
      </c>
      <c r="B77" s="30">
        <v>5826099574</v>
      </c>
      <c r="C77" s="30">
        <v>1</v>
      </c>
    </row>
    <row r="78" spans="1:3" x14ac:dyDescent="0.25">
      <c r="A78" s="57" t="s">
        <v>21</v>
      </c>
      <c r="B78" s="30">
        <v>790674431</v>
      </c>
      <c r="C78" s="30">
        <v>1</v>
      </c>
    </row>
    <row r="79" spans="1:3" x14ac:dyDescent="0.25">
      <c r="A79" s="57" t="s">
        <v>89</v>
      </c>
      <c r="B79" s="30">
        <v>899265414</v>
      </c>
      <c r="C79" s="30">
        <v>1</v>
      </c>
    </row>
    <row r="80" spans="1:3" x14ac:dyDescent="0.25">
      <c r="A80" s="29" t="s">
        <v>407</v>
      </c>
      <c r="B80" s="30">
        <v>21739207328</v>
      </c>
      <c r="C80" s="30">
        <v>1</v>
      </c>
    </row>
    <row r="81" spans="1:3" x14ac:dyDescent="0.25">
      <c r="A81" s="57" t="s">
        <v>21</v>
      </c>
      <c r="B81" s="30">
        <v>21739207328</v>
      </c>
      <c r="C81" s="30">
        <v>1</v>
      </c>
    </row>
    <row r="82" spans="1:3" x14ac:dyDescent="0.25">
      <c r="A82" s="29" t="s">
        <v>636</v>
      </c>
      <c r="B82" s="30">
        <v>5779612100</v>
      </c>
      <c r="C82" s="30">
        <v>1</v>
      </c>
    </row>
    <row r="83" spans="1:3" x14ac:dyDescent="0.25">
      <c r="A83" s="57" t="s">
        <v>21</v>
      </c>
      <c r="B83" s="30">
        <v>5779612100</v>
      </c>
      <c r="C83" s="30">
        <v>1</v>
      </c>
    </row>
    <row r="84" spans="1:3" x14ac:dyDescent="0.25">
      <c r="A84" s="29" t="s">
        <v>336</v>
      </c>
      <c r="B84" s="30">
        <v>835537578684.12</v>
      </c>
      <c r="C84" s="30">
        <v>142</v>
      </c>
    </row>
    <row r="85" spans="1:3" x14ac:dyDescent="0.25">
      <c r="A85" s="57" t="s">
        <v>13</v>
      </c>
      <c r="B85" s="30">
        <v>59559033579.550003</v>
      </c>
      <c r="C85" s="30">
        <v>17</v>
      </c>
    </row>
    <row r="86" spans="1:3" x14ac:dyDescent="0.25">
      <c r="A86" s="57" t="s">
        <v>21</v>
      </c>
      <c r="B86" s="30">
        <v>147451777044.12</v>
      </c>
      <c r="C86" s="30">
        <v>41</v>
      </c>
    </row>
    <row r="87" spans="1:3" x14ac:dyDescent="0.25">
      <c r="A87" s="57" t="s">
        <v>656</v>
      </c>
      <c r="B87" s="30">
        <v>3023177161.2399998</v>
      </c>
      <c r="C87" s="30">
        <v>2</v>
      </c>
    </row>
    <row r="88" spans="1:3" x14ac:dyDescent="0.25">
      <c r="A88" s="57" t="s">
        <v>56</v>
      </c>
      <c r="B88" s="30">
        <v>6734794568</v>
      </c>
      <c r="C88" s="30">
        <v>3</v>
      </c>
    </row>
    <row r="89" spans="1:3" x14ac:dyDescent="0.25">
      <c r="A89" s="57" t="s">
        <v>546</v>
      </c>
      <c r="B89" s="30">
        <v>9612594276.8199997</v>
      </c>
      <c r="C89" s="30">
        <v>1</v>
      </c>
    </row>
    <row r="90" spans="1:3" x14ac:dyDescent="0.25">
      <c r="A90" s="57" t="s">
        <v>471</v>
      </c>
      <c r="B90" s="30">
        <v>1504235723</v>
      </c>
      <c r="C90" s="30">
        <v>1</v>
      </c>
    </row>
    <row r="91" spans="1:3" x14ac:dyDescent="0.25">
      <c r="A91" s="57" t="s">
        <v>27</v>
      </c>
      <c r="B91" s="30">
        <v>567821504572.3999</v>
      </c>
      <c r="C91" s="30">
        <v>56</v>
      </c>
    </row>
    <row r="92" spans="1:3" x14ac:dyDescent="0.25">
      <c r="A92" s="57" t="s">
        <v>89</v>
      </c>
      <c r="B92" s="30">
        <v>39830461758.989998</v>
      </c>
      <c r="C92" s="30">
        <v>21</v>
      </c>
    </row>
    <row r="93" spans="1:3" x14ac:dyDescent="0.25">
      <c r="A93" s="29" t="s">
        <v>463</v>
      </c>
      <c r="B93" s="56">
        <v>1641553142864.6001</v>
      </c>
      <c r="C93" s="56">
        <v>272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
    <pageSetUpPr fitToPage="1"/>
  </sheetPr>
  <dimension ref="A1:N325"/>
  <sheetViews>
    <sheetView tabSelected="1" topLeftCell="G1" zoomScale="80" zoomScaleNormal="80" workbookViewId="0">
      <selection activeCell="P3" sqref="P3"/>
    </sheetView>
  </sheetViews>
  <sheetFormatPr baseColWidth="10" defaultColWidth="11.42578125" defaultRowHeight="15" x14ac:dyDescent="0.25"/>
  <cols>
    <col min="1" max="2" width="11.42578125" style="45" customWidth="1"/>
    <col min="3" max="3" width="18" style="33" bestFit="1" customWidth="1"/>
    <col min="4" max="4" width="18" style="33" customWidth="1"/>
    <col min="5" max="5" width="15.5703125" style="72" customWidth="1"/>
    <col min="6" max="6" width="15.140625" style="73" customWidth="1"/>
    <col min="7" max="7" width="15.140625" style="13" customWidth="1"/>
    <col min="8" max="8" width="29.7109375" style="13" customWidth="1"/>
    <col min="9" max="9" width="22.7109375" style="13" customWidth="1"/>
    <col min="10" max="10" width="13.85546875" style="72" customWidth="1"/>
    <col min="11" max="11" width="14.7109375" style="72" customWidth="1"/>
    <col min="12" max="12" width="46" style="74" customWidth="1"/>
    <col min="13" max="13" width="21.85546875" style="102" customWidth="1"/>
    <col min="14" max="14" width="18.140625" style="76" customWidth="1"/>
  </cols>
  <sheetData>
    <row r="1" spans="1:14" ht="33.75" customHeight="1" x14ac:dyDescent="0.25">
      <c r="A1" s="103" t="s">
        <v>858</v>
      </c>
      <c r="B1" s="103"/>
      <c r="C1" s="103"/>
      <c r="D1" s="103"/>
      <c r="E1" s="103"/>
      <c r="F1" s="103"/>
      <c r="G1" s="103"/>
      <c r="H1" s="103"/>
      <c r="I1" s="103"/>
      <c r="J1" s="103"/>
      <c r="K1" s="103"/>
      <c r="L1" s="103"/>
      <c r="M1" s="103"/>
      <c r="N1" s="103"/>
    </row>
    <row r="2" spans="1:14" ht="33.75" x14ac:dyDescent="0.25">
      <c r="A2" s="84"/>
      <c r="B2" s="85"/>
      <c r="C2" s="85"/>
      <c r="D2" s="84"/>
      <c r="E2" s="86"/>
      <c r="F2" s="86"/>
      <c r="G2" s="86"/>
      <c r="H2" s="87"/>
      <c r="I2" s="86"/>
      <c r="J2" s="86"/>
      <c r="K2" s="86"/>
      <c r="L2" s="104" t="s">
        <v>873</v>
      </c>
      <c r="M2" s="104"/>
      <c r="N2" s="104"/>
    </row>
    <row r="3" spans="1:14" ht="26.25" x14ac:dyDescent="0.4">
      <c r="A3" s="105" t="s">
        <v>859</v>
      </c>
      <c r="B3" s="105"/>
      <c r="C3" s="105"/>
      <c r="D3" s="105"/>
      <c r="E3" s="105"/>
      <c r="F3" s="105"/>
      <c r="G3" s="105"/>
      <c r="H3" s="105"/>
      <c r="I3" s="105"/>
      <c r="J3" s="105"/>
      <c r="K3" s="105"/>
      <c r="L3" s="105"/>
      <c r="M3" s="105"/>
      <c r="N3" s="105"/>
    </row>
    <row r="4" spans="1:14" ht="54.75" customHeight="1" x14ac:dyDescent="0.25">
      <c r="A4" s="106" t="s">
        <v>860</v>
      </c>
      <c r="B4" s="106"/>
      <c r="C4" s="106"/>
      <c r="D4" s="106"/>
      <c r="E4" s="106"/>
      <c r="F4" s="106"/>
      <c r="G4" s="106"/>
      <c r="H4" s="106"/>
      <c r="I4" s="106"/>
      <c r="J4" s="106"/>
      <c r="K4" s="106"/>
      <c r="L4" s="106"/>
      <c r="M4" s="106"/>
      <c r="N4" s="106"/>
    </row>
    <row r="5" spans="1:14" ht="15.75" x14ac:dyDescent="0.25">
      <c r="A5"/>
      <c r="B5" s="88"/>
      <c r="C5" s="88"/>
      <c r="D5" s="89"/>
      <c r="E5" s="89"/>
      <c r="F5" s="89"/>
      <c r="G5" s="89"/>
      <c r="H5" s="88"/>
      <c r="I5" s="89"/>
      <c r="J5" s="89"/>
      <c r="K5" s="89"/>
      <c r="L5" s="90"/>
      <c r="M5" s="91"/>
      <c r="N5" s="89"/>
    </row>
    <row r="6" spans="1:14" ht="15" customHeight="1" x14ac:dyDescent="0.25">
      <c r="A6" s="107" t="s">
        <v>861</v>
      </c>
      <c r="B6" s="108"/>
      <c r="C6" s="113" t="s">
        <v>862</v>
      </c>
      <c r="D6" s="114"/>
      <c r="E6" s="113" t="s">
        <v>863</v>
      </c>
      <c r="F6" s="115"/>
      <c r="G6" s="115"/>
      <c r="H6" s="115"/>
      <c r="I6" s="115"/>
      <c r="J6" s="115"/>
      <c r="K6" s="115"/>
      <c r="L6" s="115"/>
      <c r="M6" s="115"/>
      <c r="N6" s="114"/>
    </row>
    <row r="7" spans="1:14" ht="15" customHeight="1" x14ac:dyDescent="0.25">
      <c r="A7" s="109"/>
      <c r="B7" s="110"/>
      <c r="C7" s="113" t="s">
        <v>864</v>
      </c>
      <c r="D7" s="114"/>
      <c r="E7" s="113" t="s">
        <v>865</v>
      </c>
      <c r="F7" s="115"/>
      <c r="G7" s="115"/>
      <c r="H7" s="115"/>
      <c r="I7" s="115"/>
      <c r="J7" s="115"/>
      <c r="K7" s="115"/>
      <c r="L7" s="115"/>
      <c r="M7" s="115"/>
      <c r="N7" s="114"/>
    </row>
    <row r="8" spans="1:14" ht="15" customHeight="1" x14ac:dyDescent="0.25">
      <c r="A8" s="109"/>
      <c r="B8" s="110"/>
      <c r="C8" s="113" t="s">
        <v>866</v>
      </c>
      <c r="D8" s="114"/>
      <c r="E8" s="113" t="s">
        <v>867</v>
      </c>
      <c r="F8" s="115"/>
      <c r="G8" s="115"/>
      <c r="H8" s="115"/>
      <c r="I8" s="115"/>
      <c r="J8" s="115"/>
      <c r="K8" s="115"/>
      <c r="L8" s="115"/>
      <c r="M8" s="115"/>
      <c r="N8" s="114"/>
    </row>
    <row r="9" spans="1:14" ht="15" customHeight="1" x14ac:dyDescent="0.25">
      <c r="A9" s="109"/>
      <c r="B9" s="110"/>
      <c r="C9" s="113" t="s">
        <v>868</v>
      </c>
      <c r="D9" s="114"/>
      <c r="E9" s="113" t="s">
        <v>869</v>
      </c>
      <c r="F9" s="115"/>
      <c r="G9" s="115"/>
      <c r="H9" s="115"/>
      <c r="I9" s="115"/>
      <c r="J9" s="115"/>
      <c r="K9" s="115"/>
      <c r="L9" s="115"/>
      <c r="M9" s="115"/>
      <c r="N9" s="114"/>
    </row>
    <row r="10" spans="1:14" ht="15" customHeight="1" x14ac:dyDescent="0.25">
      <c r="A10" s="111"/>
      <c r="B10" s="112"/>
      <c r="C10" s="113" t="s">
        <v>870</v>
      </c>
      <c r="D10" s="114"/>
      <c r="E10" s="113" t="s">
        <v>871</v>
      </c>
      <c r="F10" s="115"/>
      <c r="G10" s="115"/>
      <c r="H10" s="115"/>
      <c r="I10" s="115"/>
      <c r="J10" s="115"/>
      <c r="K10" s="115"/>
      <c r="L10" s="115"/>
      <c r="M10" s="115"/>
      <c r="N10" s="114"/>
    </row>
    <row r="11" spans="1:14" x14ac:dyDescent="0.25">
      <c r="A11"/>
      <c r="B11"/>
      <c r="C11" s="12"/>
      <c r="D11" s="13"/>
      <c r="E11" s="14"/>
      <c r="F11" s="13"/>
      <c r="J11" s="13"/>
      <c r="K11" s="13"/>
      <c r="L11" s="15"/>
      <c r="M11" s="92"/>
      <c r="N11" s="17"/>
    </row>
    <row r="12" spans="1:14" ht="54" customHeight="1" x14ac:dyDescent="0.25">
      <c r="A12" s="93" t="s">
        <v>0</v>
      </c>
      <c r="B12" s="93" t="s">
        <v>1</v>
      </c>
      <c r="C12" s="94" t="s">
        <v>344</v>
      </c>
      <c r="D12" s="93" t="s">
        <v>527</v>
      </c>
      <c r="E12" s="95" t="s">
        <v>345</v>
      </c>
      <c r="F12" s="95" t="s">
        <v>872</v>
      </c>
      <c r="G12" s="93" t="s">
        <v>3</v>
      </c>
      <c r="H12" s="93" t="s">
        <v>4</v>
      </c>
      <c r="I12" s="93" t="s">
        <v>5</v>
      </c>
      <c r="J12" s="93" t="s">
        <v>346</v>
      </c>
      <c r="K12" s="93" t="s">
        <v>6</v>
      </c>
      <c r="L12" s="96" t="s">
        <v>7</v>
      </c>
      <c r="M12" s="97" t="s">
        <v>8</v>
      </c>
      <c r="N12" s="98" t="s">
        <v>9</v>
      </c>
    </row>
    <row r="13" spans="1:14" s="34" customFormat="1" ht="64.5" customHeight="1" x14ac:dyDescent="0.25">
      <c r="A13" s="9">
        <v>1</v>
      </c>
      <c r="B13" s="11">
        <v>100424</v>
      </c>
      <c r="C13" s="18">
        <v>20181719000183</v>
      </c>
      <c r="D13" s="18" t="s">
        <v>528</v>
      </c>
      <c r="E13" s="6" t="s">
        <v>29</v>
      </c>
      <c r="F13" s="6" t="s">
        <v>11</v>
      </c>
      <c r="G13" s="6" t="s">
        <v>30</v>
      </c>
      <c r="H13" s="6" t="s">
        <v>31</v>
      </c>
      <c r="I13" s="19">
        <v>76054</v>
      </c>
      <c r="J13" s="6" t="s">
        <v>336</v>
      </c>
      <c r="K13" s="6" t="s">
        <v>27</v>
      </c>
      <c r="L13" s="6" t="s">
        <v>32</v>
      </c>
      <c r="M13" s="77">
        <v>7149945435</v>
      </c>
      <c r="N13" s="6" t="s">
        <v>14</v>
      </c>
    </row>
    <row r="14" spans="1:14" s="34" customFormat="1" ht="63" customHeight="1" x14ac:dyDescent="0.25">
      <c r="A14" s="9">
        <v>2</v>
      </c>
      <c r="B14" s="11">
        <v>141113</v>
      </c>
      <c r="C14" s="18">
        <v>20181719000297</v>
      </c>
      <c r="D14" s="18" t="s">
        <v>528</v>
      </c>
      <c r="E14" s="6" t="s">
        <v>33</v>
      </c>
      <c r="F14" s="6" t="s">
        <v>11</v>
      </c>
      <c r="G14" s="6" t="s">
        <v>17</v>
      </c>
      <c r="H14" s="6" t="s">
        <v>34</v>
      </c>
      <c r="I14" s="19">
        <v>18753</v>
      </c>
      <c r="J14" s="6" t="s">
        <v>18</v>
      </c>
      <c r="K14" s="6" t="s">
        <v>27</v>
      </c>
      <c r="L14" s="7" t="s">
        <v>36</v>
      </c>
      <c r="M14" s="77">
        <v>985200341</v>
      </c>
      <c r="N14" s="6" t="s">
        <v>14</v>
      </c>
    </row>
    <row r="15" spans="1:14" s="34" customFormat="1" ht="78" customHeight="1" x14ac:dyDescent="0.25">
      <c r="A15" s="9">
        <v>3</v>
      </c>
      <c r="B15" s="11">
        <v>145473</v>
      </c>
      <c r="C15" s="18">
        <v>20181719000331</v>
      </c>
      <c r="D15" s="18" t="s">
        <v>528</v>
      </c>
      <c r="E15" s="6" t="s">
        <v>39</v>
      </c>
      <c r="F15" s="6" t="s">
        <v>11</v>
      </c>
      <c r="G15" s="6" t="s">
        <v>40</v>
      </c>
      <c r="H15" s="6" t="s">
        <v>41</v>
      </c>
      <c r="I15" s="6">
        <v>86569</v>
      </c>
      <c r="J15" s="6" t="s">
        <v>43</v>
      </c>
      <c r="K15" s="6" t="s">
        <v>27</v>
      </c>
      <c r="L15" s="6" t="s">
        <v>42</v>
      </c>
      <c r="M15" s="77">
        <v>14094951986</v>
      </c>
      <c r="N15" s="6" t="s">
        <v>14</v>
      </c>
    </row>
    <row r="16" spans="1:14" s="34" customFormat="1" ht="57.75" customHeight="1" x14ac:dyDescent="0.25">
      <c r="A16" s="9">
        <v>4</v>
      </c>
      <c r="B16" s="11">
        <v>155505</v>
      </c>
      <c r="C16" s="18">
        <v>20181719000354</v>
      </c>
      <c r="D16" s="18" t="s">
        <v>528</v>
      </c>
      <c r="E16" s="21" t="s">
        <v>51</v>
      </c>
      <c r="F16" s="6" t="s">
        <v>11</v>
      </c>
      <c r="G16" s="6" t="s">
        <v>38</v>
      </c>
      <c r="H16" s="6" t="s">
        <v>52</v>
      </c>
      <c r="I16" s="6">
        <v>25438</v>
      </c>
      <c r="J16" s="6" t="s">
        <v>336</v>
      </c>
      <c r="K16" s="6" t="s">
        <v>13</v>
      </c>
      <c r="L16" s="21" t="s">
        <v>53</v>
      </c>
      <c r="M16" s="78">
        <v>6910035286</v>
      </c>
      <c r="N16" s="6" t="s">
        <v>14</v>
      </c>
    </row>
    <row r="17" spans="1:14" s="34" customFormat="1" ht="50.1" customHeight="1" x14ac:dyDescent="0.25">
      <c r="A17" s="9">
        <v>5</v>
      </c>
      <c r="B17" s="11">
        <v>121616</v>
      </c>
      <c r="C17" s="18">
        <v>20181301010981</v>
      </c>
      <c r="D17" s="18" t="s">
        <v>528</v>
      </c>
      <c r="E17" s="21" t="s">
        <v>58</v>
      </c>
      <c r="F17" s="6" t="s">
        <v>11</v>
      </c>
      <c r="G17" s="5" t="s">
        <v>59</v>
      </c>
      <c r="H17" s="25" t="s">
        <v>60</v>
      </c>
      <c r="I17" s="6">
        <v>66572</v>
      </c>
      <c r="J17" s="6" t="s">
        <v>336</v>
      </c>
      <c r="K17" s="6" t="s">
        <v>27</v>
      </c>
      <c r="L17" s="21" t="s">
        <v>61</v>
      </c>
      <c r="M17" s="79">
        <v>3351683721</v>
      </c>
      <c r="N17" s="6" t="s">
        <v>14</v>
      </c>
    </row>
    <row r="18" spans="1:14" s="34" customFormat="1" ht="77.25" customHeight="1" x14ac:dyDescent="0.25">
      <c r="A18" s="9">
        <v>6</v>
      </c>
      <c r="B18" s="11">
        <v>166851</v>
      </c>
      <c r="C18" s="18">
        <v>20191719000005</v>
      </c>
      <c r="D18" s="18" t="s">
        <v>528</v>
      </c>
      <c r="E18" s="21" t="s">
        <v>37</v>
      </c>
      <c r="F18" s="6" t="s">
        <v>11</v>
      </c>
      <c r="G18" s="5" t="s">
        <v>38</v>
      </c>
      <c r="H18" s="6" t="s">
        <v>379</v>
      </c>
      <c r="I18" s="19" t="s">
        <v>495</v>
      </c>
      <c r="J18" s="6" t="s">
        <v>336</v>
      </c>
      <c r="K18" s="21" t="s">
        <v>13</v>
      </c>
      <c r="L18" s="21" t="s">
        <v>454</v>
      </c>
      <c r="M18" s="80">
        <v>1849109601</v>
      </c>
      <c r="N18" s="6" t="s">
        <v>14</v>
      </c>
    </row>
    <row r="19" spans="1:14" s="34" customFormat="1" ht="65.25" customHeight="1" x14ac:dyDescent="0.25">
      <c r="A19" s="9">
        <v>7</v>
      </c>
      <c r="B19" s="11">
        <v>94049</v>
      </c>
      <c r="C19" s="18">
        <v>20181719000015</v>
      </c>
      <c r="D19" s="18" t="s">
        <v>528</v>
      </c>
      <c r="E19" s="6" t="s">
        <v>81</v>
      </c>
      <c r="F19" s="6" t="s">
        <v>11</v>
      </c>
      <c r="G19" s="6" t="s">
        <v>17</v>
      </c>
      <c r="H19" s="6" t="s">
        <v>82</v>
      </c>
      <c r="I19" s="19">
        <v>18150</v>
      </c>
      <c r="J19" s="6" t="s">
        <v>18</v>
      </c>
      <c r="K19" s="6" t="s">
        <v>27</v>
      </c>
      <c r="L19" s="6" t="s">
        <v>83</v>
      </c>
      <c r="M19" s="77">
        <v>911877052</v>
      </c>
      <c r="N19" s="6" t="s">
        <v>14</v>
      </c>
    </row>
    <row r="20" spans="1:14" s="34" customFormat="1" ht="72" customHeight="1" x14ac:dyDescent="0.25">
      <c r="A20" s="9">
        <v>8</v>
      </c>
      <c r="B20" s="11">
        <v>92638</v>
      </c>
      <c r="C20" s="18">
        <v>20181719000048</v>
      </c>
      <c r="D20" s="18" t="s">
        <v>528</v>
      </c>
      <c r="E20" s="6" t="s">
        <v>112</v>
      </c>
      <c r="F20" s="6" t="s">
        <v>11</v>
      </c>
      <c r="G20" s="6" t="s">
        <v>101</v>
      </c>
      <c r="H20" s="6" t="s">
        <v>113</v>
      </c>
      <c r="I20" s="19">
        <v>54810</v>
      </c>
      <c r="J20" s="6" t="s">
        <v>102</v>
      </c>
      <c r="K20" s="6" t="s">
        <v>27</v>
      </c>
      <c r="L20" s="6" t="s">
        <v>114</v>
      </c>
      <c r="M20" s="77">
        <v>15741973239.280001</v>
      </c>
      <c r="N20" s="6" t="s">
        <v>14</v>
      </c>
    </row>
    <row r="21" spans="1:14" s="34" customFormat="1" ht="57" customHeight="1" x14ac:dyDescent="0.25">
      <c r="A21" s="9">
        <v>9</v>
      </c>
      <c r="B21" s="11">
        <v>251674</v>
      </c>
      <c r="C21" s="18">
        <v>20200214000022</v>
      </c>
      <c r="D21" s="18" t="s">
        <v>528</v>
      </c>
      <c r="E21" s="21" t="s">
        <v>267</v>
      </c>
      <c r="F21" s="6" t="s">
        <v>11</v>
      </c>
      <c r="G21" s="5" t="s">
        <v>40</v>
      </c>
      <c r="H21" s="6" t="s">
        <v>268</v>
      </c>
      <c r="I21" s="19">
        <v>86885</v>
      </c>
      <c r="J21" s="6" t="s">
        <v>43</v>
      </c>
      <c r="K21" s="6" t="s">
        <v>21</v>
      </c>
      <c r="L21" s="6" t="s">
        <v>387</v>
      </c>
      <c r="M21" s="77">
        <v>2215730031</v>
      </c>
      <c r="N21" s="6" t="s">
        <v>14</v>
      </c>
    </row>
    <row r="22" spans="1:14" s="34" customFormat="1" ht="60.75" customHeight="1" x14ac:dyDescent="0.25">
      <c r="A22" s="9">
        <v>10</v>
      </c>
      <c r="B22" s="11">
        <v>253897</v>
      </c>
      <c r="C22" s="18">
        <v>20200214000028</v>
      </c>
      <c r="D22" s="18" t="s">
        <v>528</v>
      </c>
      <c r="E22" s="6" t="s">
        <v>197</v>
      </c>
      <c r="F22" s="6" t="s">
        <v>11</v>
      </c>
      <c r="G22" s="6" t="s">
        <v>99</v>
      </c>
      <c r="H22" s="6" t="s">
        <v>198</v>
      </c>
      <c r="I22" s="5">
        <v>68615</v>
      </c>
      <c r="J22" s="6" t="s">
        <v>336</v>
      </c>
      <c r="K22" s="6" t="s">
        <v>21</v>
      </c>
      <c r="L22" s="6" t="s">
        <v>408</v>
      </c>
      <c r="M22" s="78">
        <v>3176008861</v>
      </c>
      <c r="N22" s="6" t="s">
        <v>14</v>
      </c>
    </row>
    <row r="23" spans="1:14" s="34" customFormat="1" ht="69.75" customHeight="1" x14ac:dyDescent="0.25">
      <c r="A23" s="9">
        <v>11</v>
      </c>
      <c r="B23" s="11">
        <v>252984</v>
      </c>
      <c r="C23" s="18">
        <v>2020006180041</v>
      </c>
      <c r="D23" s="18" t="s">
        <v>528</v>
      </c>
      <c r="E23" s="6" t="s">
        <v>33</v>
      </c>
      <c r="F23" s="6" t="s">
        <v>11</v>
      </c>
      <c r="G23" s="6" t="s">
        <v>420</v>
      </c>
      <c r="H23" s="6" t="s">
        <v>34</v>
      </c>
      <c r="I23" s="19">
        <v>18753</v>
      </c>
      <c r="J23" s="6" t="s">
        <v>18</v>
      </c>
      <c r="K23" s="6" t="s">
        <v>27</v>
      </c>
      <c r="L23" s="6" t="s">
        <v>418</v>
      </c>
      <c r="M23" s="78">
        <v>59372365000</v>
      </c>
      <c r="N23" s="6" t="s">
        <v>14</v>
      </c>
    </row>
    <row r="24" spans="1:14" s="34" customFormat="1" ht="87.75" customHeight="1" x14ac:dyDescent="0.25">
      <c r="A24" s="9">
        <v>12</v>
      </c>
      <c r="B24" s="11">
        <v>255260</v>
      </c>
      <c r="C24" s="18">
        <v>20200214000055</v>
      </c>
      <c r="D24" s="18" t="s">
        <v>528</v>
      </c>
      <c r="E24" s="6" t="s">
        <v>423</v>
      </c>
      <c r="F24" s="6" t="s">
        <v>11</v>
      </c>
      <c r="G24" s="6" t="s">
        <v>16</v>
      </c>
      <c r="H24" s="6" t="s">
        <v>282</v>
      </c>
      <c r="I24" s="21">
        <v>44430</v>
      </c>
      <c r="J24" s="6" t="s">
        <v>336</v>
      </c>
      <c r="K24" s="6" t="s">
        <v>13</v>
      </c>
      <c r="L24" s="6" t="s">
        <v>424</v>
      </c>
      <c r="M24" s="78">
        <v>4840130945</v>
      </c>
      <c r="N24" s="6" t="s">
        <v>14</v>
      </c>
    </row>
    <row r="25" spans="1:14" s="34" customFormat="1" ht="55.5" customHeight="1" x14ac:dyDescent="0.25">
      <c r="A25" s="9">
        <v>13</v>
      </c>
      <c r="B25" s="11">
        <v>245306</v>
      </c>
      <c r="C25" s="18">
        <v>20200214000002</v>
      </c>
      <c r="D25" s="18" t="s">
        <v>528</v>
      </c>
      <c r="E25" s="21" t="s">
        <v>352</v>
      </c>
      <c r="F25" s="21" t="s">
        <v>22</v>
      </c>
      <c r="G25" s="5" t="s">
        <v>26</v>
      </c>
      <c r="H25" s="21" t="s">
        <v>383</v>
      </c>
      <c r="I25" s="19">
        <v>19256</v>
      </c>
      <c r="J25" s="6" t="s">
        <v>28</v>
      </c>
      <c r="K25" s="21" t="s">
        <v>21</v>
      </c>
      <c r="L25" s="21" t="s">
        <v>354</v>
      </c>
      <c r="M25" s="79">
        <v>624135288</v>
      </c>
      <c r="N25" s="6" t="s">
        <v>14</v>
      </c>
    </row>
    <row r="26" spans="1:14" s="34" customFormat="1" ht="75.75" customHeight="1" x14ac:dyDescent="0.25">
      <c r="A26" s="9">
        <v>14</v>
      </c>
      <c r="B26" s="11">
        <v>253850</v>
      </c>
      <c r="C26" s="18">
        <v>20200214000037</v>
      </c>
      <c r="D26" s="18" t="s">
        <v>528</v>
      </c>
      <c r="E26" s="6" t="s">
        <v>78</v>
      </c>
      <c r="F26" s="6" t="s">
        <v>11</v>
      </c>
      <c r="G26" s="6" t="s">
        <v>45</v>
      </c>
      <c r="H26" s="6" t="s">
        <v>79</v>
      </c>
      <c r="I26" s="21">
        <v>52573</v>
      </c>
      <c r="J26" s="6" t="s">
        <v>336</v>
      </c>
      <c r="K26" s="6" t="s">
        <v>21</v>
      </c>
      <c r="L26" s="6" t="s">
        <v>475</v>
      </c>
      <c r="M26" s="78">
        <v>632224932</v>
      </c>
      <c r="N26" s="6" t="s">
        <v>14</v>
      </c>
    </row>
    <row r="27" spans="1:14" s="34" customFormat="1" ht="111" customHeight="1" x14ac:dyDescent="0.25">
      <c r="A27" s="9">
        <v>15</v>
      </c>
      <c r="B27" s="11">
        <v>251668</v>
      </c>
      <c r="C27" s="18">
        <v>20200214000033</v>
      </c>
      <c r="D27" s="18" t="s">
        <v>528</v>
      </c>
      <c r="E27" s="6" t="s">
        <v>410</v>
      </c>
      <c r="F27" s="6" t="s">
        <v>11</v>
      </c>
      <c r="G27" s="6" t="s">
        <v>50</v>
      </c>
      <c r="H27" s="6" t="s">
        <v>411</v>
      </c>
      <c r="I27" s="21" t="s">
        <v>503</v>
      </c>
      <c r="J27" s="6" t="s">
        <v>15</v>
      </c>
      <c r="K27" s="6" t="s">
        <v>21</v>
      </c>
      <c r="L27" s="6" t="s">
        <v>409</v>
      </c>
      <c r="M27" s="78">
        <v>4356832768</v>
      </c>
      <c r="N27" s="6" t="s">
        <v>14</v>
      </c>
    </row>
    <row r="28" spans="1:14" s="34" customFormat="1" ht="50.25" customHeight="1" x14ac:dyDescent="0.25">
      <c r="A28" s="9">
        <v>16</v>
      </c>
      <c r="B28" s="11">
        <v>250220</v>
      </c>
      <c r="C28" s="18">
        <v>20200214000012</v>
      </c>
      <c r="D28" s="18" t="s">
        <v>528</v>
      </c>
      <c r="E28" s="21" t="s">
        <v>287</v>
      </c>
      <c r="F28" s="21" t="s">
        <v>11</v>
      </c>
      <c r="G28" s="5" t="s">
        <v>10</v>
      </c>
      <c r="H28" s="6" t="s">
        <v>288</v>
      </c>
      <c r="I28" s="19">
        <v>50689</v>
      </c>
      <c r="J28" s="6" t="s">
        <v>336</v>
      </c>
      <c r="K28" s="6" t="s">
        <v>27</v>
      </c>
      <c r="L28" s="6" t="s">
        <v>361</v>
      </c>
      <c r="M28" s="78">
        <v>10743757836</v>
      </c>
      <c r="N28" s="6" t="s">
        <v>14</v>
      </c>
    </row>
    <row r="29" spans="1:14" s="34" customFormat="1" ht="72" customHeight="1" x14ac:dyDescent="0.25">
      <c r="A29" s="9">
        <v>17</v>
      </c>
      <c r="B29" s="11">
        <v>150605</v>
      </c>
      <c r="C29" s="18">
        <v>2019417990001</v>
      </c>
      <c r="D29" s="18" t="s">
        <v>528</v>
      </c>
      <c r="E29" s="21" t="s">
        <v>181</v>
      </c>
      <c r="F29" s="21" t="s">
        <v>11</v>
      </c>
      <c r="G29" s="5" t="s">
        <v>75</v>
      </c>
      <c r="H29" s="6" t="s">
        <v>182</v>
      </c>
      <c r="I29" s="19">
        <v>41799</v>
      </c>
      <c r="J29" s="6" t="s">
        <v>336</v>
      </c>
      <c r="K29" s="6" t="s">
        <v>27</v>
      </c>
      <c r="L29" s="6" t="s">
        <v>703</v>
      </c>
      <c r="M29" s="78">
        <v>5144076433</v>
      </c>
      <c r="N29" s="6" t="s">
        <v>14</v>
      </c>
    </row>
    <row r="30" spans="1:14" s="34" customFormat="1" ht="57.75" customHeight="1" x14ac:dyDescent="0.25">
      <c r="A30" s="9">
        <v>18</v>
      </c>
      <c r="B30" s="11">
        <v>95331</v>
      </c>
      <c r="C30" s="18">
        <v>20181719000053</v>
      </c>
      <c r="D30" s="18" t="s">
        <v>528</v>
      </c>
      <c r="E30" s="6" t="s">
        <v>94</v>
      </c>
      <c r="F30" s="6" t="s">
        <v>11</v>
      </c>
      <c r="G30" s="6" t="s">
        <v>54</v>
      </c>
      <c r="H30" s="6" t="s">
        <v>95</v>
      </c>
      <c r="I30" s="19">
        <v>73152</v>
      </c>
      <c r="J30" s="6" t="s">
        <v>336</v>
      </c>
      <c r="K30" s="6" t="s">
        <v>27</v>
      </c>
      <c r="L30" s="6" t="s">
        <v>97</v>
      </c>
      <c r="M30" s="77">
        <v>1026802755.12</v>
      </c>
      <c r="N30" s="6" t="s">
        <v>14</v>
      </c>
    </row>
    <row r="31" spans="1:14" s="34" customFormat="1" ht="75.75" customHeight="1" x14ac:dyDescent="0.25">
      <c r="A31" s="9">
        <v>19</v>
      </c>
      <c r="B31" s="11">
        <v>302951</v>
      </c>
      <c r="C31" s="18">
        <v>2020854100034</v>
      </c>
      <c r="D31" s="18" t="s">
        <v>528</v>
      </c>
      <c r="E31" s="6" t="s">
        <v>19</v>
      </c>
      <c r="F31" s="6" t="s">
        <v>11</v>
      </c>
      <c r="G31" s="6" t="s">
        <v>235</v>
      </c>
      <c r="H31" s="6" t="s">
        <v>20</v>
      </c>
      <c r="I31" s="21">
        <v>85410</v>
      </c>
      <c r="J31" s="6" t="s">
        <v>336</v>
      </c>
      <c r="K31" s="6" t="s">
        <v>74</v>
      </c>
      <c r="L31" s="6" t="s">
        <v>479</v>
      </c>
      <c r="M31" s="78">
        <v>16452983497</v>
      </c>
      <c r="N31" s="6" t="s">
        <v>14</v>
      </c>
    </row>
    <row r="32" spans="1:14" s="34" customFormat="1" ht="75.75" customHeight="1" x14ac:dyDescent="0.25">
      <c r="A32" s="9">
        <v>20</v>
      </c>
      <c r="B32" s="11">
        <v>303044</v>
      </c>
      <c r="C32" s="18">
        <v>20200214000069</v>
      </c>
      <c r="D32" s="18" t="s">
        <v>528</v>
      </c>
      <c r="E32" s="6" t="s">
        <v>284</v>
      </c>
      <c r="F32" s="6" t="s">
        <v>11</v>
      </c>
      <c r="G32" s="6" t="s">
        <v>235</v>
      </c>
      <c r="H32" s="6" t="s">
        <v>285</v>
      </c>
      <c r="I32" s="21">
        <v>85162</v>
      </c>
      <c r="J32" s="6" t="s">
        <v>336</v>
      </c>
      <c r="K32" s="6" t="s">
        <v>74</v>
      </c>
      <c r="L32" s="6" t="s">
        <v>480</v>
      </c>
      <c r="M32" s="78">
        <v>11951982875</v>
      </c>
      <c r="N32" s="6" t="s">
        <v>14</v>
      </c>
    </row>
    <row r="33" spans="1:14" s="34" customFormat="1" ht="75.75" customHeight="1" x14ac:dyDescent="0.25">
      <c r="A33" s="9">
        <v>21</v>
      </c>
      <c r="B33" s="11">
        <v>302969</v>
      </c>
      <c r="C33" s="18">
        <v>20200214000070</v>
      </c>
      <c r="D33" s="18" t="s">
        <v>528</v>
      </c>
      <c r="E33" s="6" t="s">
        <v>484</v>
      </c>
      <c r="F33" s="6" t="s">
        <v>11</v>
      </c>
      <c r="G33" s="6" t="s">
        <v>235</v>
      </c>
      <c r="H33" s="6" t="s">
        <v>485</v>
      </c>
      <c r="I33" s="21">
        <v>85263</v>
      </c>
      <c r="J33" s="6" t="s">
        <v>336</v>
      </c>
      <c r="K33" s="6" t="s">
        <v>74</v>
      </c>
      <c r="L33" s="6" t="s">
        <v>486</v>
      </c>
      <c r="M33" s="78">
        <v>9034454230</v>
      </c>
      <c r="N33" s="6" t="s">
        <v>14</v>
      </c>
    </row>
    <row r="34" spans="1:14" s="34" customFormat="1" ht="75.75" customHeight="1" x14ac:dyDescent="0.25">
      <c r="A34" s="9">
        <v>22</v>
      </c>
      <c r="B34" s="11">
        <v>306081</v>
      </c>
      <c r="C34" s="19">
        <v>20200214000075</v>
      </c>
      <c r="D34" s="18" t="s">
        <v>528</v>
      </c>
      <c r="E34" s="6" t="s">
        <v>148</v>
      </c>
      <c r="F34" s="6" t="s">
        <v>11</v>
      </c>
      <c r="G34" s="6" t="s">
        <v>23</v>
      </c>
      <c r="H34" s="6" t="s">
        <v>516</v>
      </c>
      <c r="I34" s="21" t="s">
        <v>517</v>
      </c>
      <c r="J34" s="6" t="s">
        <v>336</v>
      </c>
      <c r="K34" s="6" t="s">
        <v>21</v>
      </c>
      <c r="L34" s="6" t="s">
        <v>515</v>
      </c>
      <c r="M34" s="78">
        <v>7329743666</v>
      </c>
      <c r="N34" s="6" t="s">
        <v>14</v>
      </c>
    </row>
    <row r="35" spans="1:14" s="34" customFormat="1" ht="75.75" customHeight="1" x14ac:dyDescent="0.25">
      <c r="A35" s="9">
        <v>23</v>
      </c>
      <c r="B35" s="11">
        <v>308909</v>
      </c>
      <c r="C35" s="19">
        <v>20200214000073</v>
      </c>
      <c r="D35" s="18" t="s">
        <v>528</v>
      </c>
      <c r="E35" s="6" t="s">
        <v>148</v>
      </c>
      <c r="F35" s="6" t="s">
        <v>11</v>
      </c>
      <c r="G35" s="6" t="s">
        <v>23</v>
      </c>
      <c r="H35" s="6" t="s">
        <v>740</v>
      </c>
      <c r="I35" s="21" t="s">
        <v>518</v>
      </c>
      <c r="J35" s="6" t="s">
        <v>336</v>
      </c>
      <c r="K35" s="6" t="s">
        <v>21</v>
      </c>
      <c r="L35" s="6" t="s">
        <v>519</v>
      </c>
      <c r="M35" s="78">
        <v>6755395770</v>
      </c>
      <c r="N35" s="6" t="s">
        <v>14</v>
      </c>
    </row>
    <row r="36" spans="1:14" s="34" customFormat="1" ht="75.75" customHeight="1" x14ac:dyDescent="0.25">
      <c r="A36" s="9">
        <v>24</v>
      </c>
      <c r="B36" s="11">
        <v>308818</v>
      </c>
      <c r="C36" s="19">
        <v>20200214000074</v>
      </c>
      <c r="D36" s="18" t="s">
        <v>528</v>
      </c>
      <c r="E36" s="6" t="s">
        <v>148</v>
      </c>
      <c r="F36" s="6" t="s">
        <v>11</v>
      </c>
      <c r="G36" s="6" t="s">
        <v>23</v>
      </c>
      <c r="H36" s="6" t="s">
        <v>520</v>
      </c>
      <c r="I36" s="21" t="s">
        <v>521</v>
      </c>
      <c r="J36" s="6" t="s">
        <v>336</v>
      </c>
      <c r="K36" s="6" t="s">
        <v>21</v>
      </c>
      <c r="L36" s="6" t="s">
        <v>522</v>
      </c>
      <c r="M36" s="78">
        <v>5504928762</v>
      </c>
      <c r="N36" s="6" t="s">
        <v>14</v>
      </c>
    </row>
    <row r="37" spans="1:14" s="34" customFormat="1" ht="85.5" customHeight="1" x14ac:dyDescent="0.25">
      <c r="A37" s="9">
        <v>25</v>
      </c>
      <c r="B37" s="11">
        <v>337897</v>
      </c>
      <c r="C37" s="19">
        <v>20200214000098</v>
      </c>
      <c r="D37" s="18" t="s">
        <v>528</v>
      </c>
      <c r="E37" s="6" t="s">
        <v>115</v>
      </c>
      <c r="F37" s="6" t="s">
        <v>11</v>
      </c>
      <c r="G37" s="6" t="s">
        <v>54</v>
      </c>
      <c r="H37" s="6" t="s">
        <v>116</v>
      </c>
      <c r="I37" s="6">
        <v>73168</v>
      </c>
      <c r="J37" s="6" t="s">
        <v>57</v>
      </c>
      <c r="K37" s="6" t="s">
        <v>21</v>
      </c>
      <c r="L37" s="6" t="s">
        <v>626</v>
      </c>
      <c r="M37" s="78">
        <v>2178258474</v>
      </c>
      <c r="N37" s="6" t="s">
        <v>14</v>
      </c>
    </row>
    <row r="38" spans="1:14" s="34" customFormat="1" ht="85.5" customHeight="1" x14ac:dyDescent="0.25">
      <c r="A38" s="9">
        <v>26</v>
      </c>
      <c r="B38" s="11">
        <v>341580</v>
      </c>
      <c r="C38" s="19">
        <v>20200214000094</v>
      </c>
      <c r="D38" s="18" t="s">
        <v>528</v>
      </c>
      <c r="E38" s="6" t="s">
        <v>632</v>
      </c>
      <c r="F38" s="6" t="s">
        <v>11</v>
      </c>
      <c r="G38" s="6" t="s">
        <v>23</v>
      </c>
      <c r="H38" s="6" t="s">
        <v>90</v>
      </c>
      <c r="I38" s="6">
        <v>5250</v>
      </c>
      <c r="J38" s="6" t="s">
        <v>91</v>
      </c>
      <c r="K38" s="6" t="s">
        <v>27</v>
      </c>
      <c r="L38" s="6" t="s">
        <v>386</v>
      </c>
      <c r="M38" s="78">
        <v>24881371573</v>
      </c>
      <c r="N38" s="6" t="s">
        <v>14</v>
      </c>
    </row>
    <row r="39" spans="1:14" s="34" customFormat="1" ht="85.5" customHeight="1" x14ac:dyDescent="0.25">
      <c r="A39" s="9">
        <v>27</v>
      </c>
      <c r="B39" s="11">
        <v>340592</v>
      </c>
      <c r="C39" s="19">
        <v>20200214000095</v>
      </c>
      <c r="D39" s="18" t="s">
        <v>528</v>
      </c>
      <c r="E39" s="6" t="s">
        <v>148</v>
      </c>
      <c r="F39" s="6" t="s">
        <v>11</v>
      </c>
      <c r="G39" s="6" t="s">
        <v>23</v>
      </c>
      <c r="H39" s="6" t="s">
        <v>637</v>
      </c>
      <c r="I39" s="6" t="s">
        <v>638</v>
      </c>
      <c r="J39" s="6" t="s">
        <v>636</v>
      </c>
      <c r="K39" s="6" t="s">
        <v>21</v>
      </c>
      <c r="L39" s="6" t="s">
        <v>635</v>
      </c>
      <c r="M39" s="78">
        <v>5779612100</v>
      </c>
      <c r="N39" s="6" t="s">
        <v>14</v>
      </c>
    </row>
    <row r="40" spans="1:14" s="34" customFormat="1" ht="85.5" customHeight="1" x14ac:dyDescent="0.25">
      <c r="A40" s="9">
        <v>28</v>
      </c>
      <c r="B40" s="11">
        <v>338126</v>
      </c>
      <c r="C40" s="19">
        <v>20200214000096</v>
      </c>
      <c r="D40" s="18" t="s">
        <v>528</v>
      </c>
      <c r="E40" s="6" t="s">
        <v>148</v>
      </c>
      <c r="F40" s="6" t="s">
        <v>11</v>
      </c>
      <c r="G40" s="6" t="s">
        <v>23</v>
      </c>
      <c r="H40" s="6" t="s">
        <v>640</v>
      </c>
      <c r="I40" s="6" t="s">
        <v>641</v>
      </c>
      <c r="J40" s="6" t="s">
        <v>91</v>
      </c>
      <c r="K40" s="6" t="s">
        <v>21</v>
      </c>
      <c r="L40" s="6" t="s">
        <v>639</v>
      </c>
      <c r="M40" s="78">
        <v>5593505574</v>
      </c>
      <c r="N40" s="6" t="s">
        <v>14</v>
      </c>
    </row>
    <row r="41" spans="1:14" s="34" customFormat="1" ht="85.5" customHeight="1" x14ac:dyDescent="0.25">
      <c r="A41" s="9">
        <v>29</v>
      </c>
      <c r="B41" s="11">
        <v>337898</v>
      </c>
      <c r="C41" s="19">
        <v>20200214000112</v>
      </c>
      <c r="D41" s="18" t="s">
        <v>528</v>
      </c>
      <c r="E41" s="6" t="s">
        <v>115</v>
      </c>
      <c r="F41" s="6" t="s">
        <v>11</v>
      </c>
      <c r="G41" s="6" t="s">
        <v>54</v>
      </c>
      <c r="H41" s="6" t="s">
        <v>116</v>
      </c>
      <c r="I41" s="6">
        <v>73168</v>
      </c>
      <c r="J41" s="6" t="s">
        <v>57</v>
      </c>
      <c r="K41" s="6" t="s">
        <v>21</v>
      </c>
      <c r="L41" s="6" t="s">
        <v>629</v>
      </c>
      <c r="M41" s="78">
        <v>2183439362</v>
      </c>
      <c r="N41" s="6" t="s">
        <v>14</v>
      </c>
    </row>
    <row r="42" spans="1:14" s="34" customFormat="1" ht="102.75" customHeight="1" x14ac:dyDescent="0.25">
      <c r="A42" s="9">
        <v>30</v>
      </c>
      <c r="B42" s="11">
        <v>309623</v>
      </c>
      <c r="C42" s="19">
        <v>20200214000089</v>
      </c>
      <c r="D42" s="18" t="s">
        <v>528</v>
      </c>
      <c r="E42" s="6" t="s">
        <v>117</v>
      </c>
      <c r="F42" s="6" t="s">
        <v>11</v>
      </c>
      <c r="G42" s="6" t="s">
        <v>54</v>
      </c>
      <c r="H42" s="6" t="s">
        <v>118</v>
      </c>
      <c r="I42" s="6">
        <v>73067</v>
      </c>
      <c r="J42" s="6" t="s">
        <v>57</v>
      </c>
      <c r="K42" s="6" t="s">
        <v>21</v>
      </c>
      <c r="L42" s="6" t="s">
        <v>584</v>
      </c>
      <c r="M42" s="78">
        <v>2093349163</v>
      </c>
      <c r="N42" s="6" t="s">
        <v>14</v>
      </c>
    </row>
    <row r="43" spans="1:14" s="34" customFormat="1" ht="85.5" customHeight="1" x14ac:dyDescent="0.25">
      <c r="A43" s="9">
        <v>31</v>
      </c>
      <c r="B43" s="11">
        <v>334702</v>
      </c>
      <c r="C43" s="19">
        <v>20200214000092</v>
      </c>
      <c r="D43" s="18" t="s">
        <v>528</v>
      </c>
      <c r="E43" s="6" t="s">
        <v>627</v>
      </c>
      <c r="F43" s="21" t="s">
        <v>22</v>
      </c>
      <c r="G43" s="6" t="s">
        <v>26</v>
      </c>
      <c r="H43" s="6" t="s">
        <v>616</v>
      </c>
      <c r="I43" s="6" t="s">
        <v>617</v>
      </c>
      <c r="J43" s="6" t="s">
        <v>28</v>
      </c>
      <c r="K43" s="6" t="s">
        <v>27</v>
      </c>
      <c r="L43" s="6" t="s">
        <v>615</v>
      </c>
      <c r="M43" s="78">
        <v>6549142313</v>
      </c>
      <c r="N43" s="6" t="s">
        <v>14</v>
      </c>
    </row>
    <row r="44" spans="1:14" s="34" customFormat="1" ht="85.5" customHeight="1" x14ac:dyDescent="0.25">
      <c r="A44" s="9">
        <v>32</v>
      </c>
      <c r="B44" s="11">
        <v>309318</v>
      </c>
      <c r="C44" s="19">
        <v>20200214000080</v>
      </c>
      <c r="D44" s="18" t="s">
        <v>528</v>
      </c>
      <c r="E44" s="6" t="s">
        <v>553</v>
      </c>
      <c r="F44" s="21" t="s">
        <v>22</v>
      </c>
      <c r="G44" s="6" t="s">
        <v>339</v>
      </c>
      <c r="H44" s="6" t="s">
        <v>554</v>
      </c>
      <c r="I44" s="21">
        <v>76890</v>
      </c>
      <c r="J44" s="6" t="s">
        <v>336</v>
      </c>
      <c r="K44" s="6" t="s">
        <v>27</v>
      </c>
      <c r="L44" s="6" t="s">
        <v>741</v>
      </c>
      <c r="M44" s="78">
        <v>13452948319</v>
      </c>
      <c r="N44" s="6" t="s">
        <v>14</v>
      </c>
    </row>
    <row r="45" spans="1:14" s="34" customFormat="1" ht="75.75" customHeight="1" x14ac:dyDescent="0.25">
      <c r="A45" s="9">
        <v>33</v>
      </c>
      <c r="B45" s="11">
        <v>309667</v>
      </c>
      <c r="C45" s="19">
        <v>20200214000076</v>
      </c>
      <c r="D45" s="18" t="s">
        <v>528</v>
      </c>
      <c r="E45" s="6" t="s">
        <v>136</v>
      </c>
      <c r="F45" s="6" t="s">
        <v>11</v>
      </c>
      <c r="G45" s="6" t="s">
        <v>54</v>
      </c>
      <c r="H45" s="6" t="s">
        <v>55</v>
      </c>
      <c r="I45" s="21">
        <v>73616</v>
      </c>
      <c r="J45" s="6" t="s">
        <v>57</v>
      </c>
      <c r="K45" s="6" t="s">
        <v>21</v>
      </c>
      <c r="L45" s="6" t="s">
        <v>523</v>
      </c>
      <c r="M45" s="78">
        <v>2359316032</v>
      </c>
      <c r="N45" s="6" t="s">
        <v>14</v>
      </c>
    </row>
    <row r="46" spans="1:14" s="34" customFormat="1" ht="85.5" customHeight="1" x14ac:dyDescent="0.25">
      <c r="A46" s="9">
        <v>34</v>
      </c>
      <c r="B46" s="11">
        <v>342620</v>
      </c>
      <c r="C46" s="19">
        <v>20200214000101</v>
      </c>
      <c r="D46" s="18" t="s">
        <v>528</v>
      </c>
      <c r="E46" s="6" t="s">
        <v>649</v>
      </c>
      <c r="F46" s="6" t="s">
        <v>11</v>
      </c>
      <c r="G46" s="6" t="s">
        <v>54</v>
      </c>
      <c r="H46" s="6" t="s">
        <v>648</v>
      </c>
      <c r="I46" s="6">
        <v>73555</v>
      </c>
      <c r="J46" s="6" t="s">
        <v>57</v>
      </c>
      <c r="K46" s="6" t="s">
        <v>21</v>
      </c>
      <c r="L46" s="6" t="s">
        <v>647</v>
      </c>
      <c r="M46" s="78">
        <v>2693750573</v>
      </c>
      <c r="N46" s="6" t="s">
        <v>14</v>
      </c>
    </row>
    <row r="47" spans="1:14" s="34" customFormat="1" ht="85.5" customHeight="1" x14ac:dyDescent="0.25">
      <c r="A47" s="9">
        <v>35</v>
      </c>
      <c r="B47" s="11">
        <v>348026</v>
      </c>
      <c r="C47" s="19">
        <v>20200214000114</v>
      </c>
      <c r="D47" s="18" t="s">
        <v>528</v>
      </c>
      <c r="E47" s="6" t="s">
        <v>716</v>
      </c>
      <c r="F47" s="21" t="s">
        <v>22</v>
      </c>
      <c r="G47" s="6" t="s">
        <v>26</v>
      </c>
      <c r="H47" s="6" t="s">
        <v>333</v>
      </c>
      <c r="I47" s="21">
        <v>19142</v>
      </c>
      <c r="J47" s="6" t="s">
        <v>28</v>
      </c>
      <c r="K47" s="6" t="s">
        <v>27</v>
      </c>
      <c r="L47" s="6" t="s">
        <v>717</v>
      </c>
      <c r="M47" s="78">
        <v>3999951784</v>
      </c>
      <c r="N47" s="6" t="s">
        <v>14</v>
      </c>
    </row>
    <row r="48" spans="1:14" s="34" customFormat="1" ht="85.5" customHeight="1" x14ac:dyDescent="0.25">
      <c r="A48" s="9">
        <v>36</v>
      </c>
      <c r="B48" s="11">
        <v>315140</v>
      </c>
      <c r="C48" s="19">
        <v>2020852500007</v>
      </c>
      <c r="D48" s="18" t="s">
        <v>528</v>
      </c>
      <c r="E48" s="6" t="s">
        <v>394</v>
      </c>
      <c r="F48" s="6" t="s">
        <v>11</v>
      </c>
      <c r="G48" s="6" t="s">
        <v>235</v>
      </c>
      <c r="H48" s="6" t="s">
        <v>396</v>
      </c>
      <c r="I48" s="6">
        <v>85250</v>
      </c>
      <c r="J48" s="6" t="s">
        <v>336</v>
      </c>
      <c r="K48" s="6" t="s">
        <v>27</v>
      </c>
      <c r="L48" s="6" t="s">
        <v>612</v>
      </c>
      <c r="M48" s="78">
        <v>9870075322</v>
      </c>
      <c r="N48" s="6" t="s">
        <v>14</v>
      </c>
    </row>
    <row r="49" spans="1:14" s="34" customFormat="1" ht="85.5" customHeight="1" x14ac:dyDescent="0.25">
      <c r="A49" s="9">
        <v>37</v>
      </c>
      <c r="B49" s="11">
        <v>42479</v>
      </c>
      <c r="C49" s="19">
        <v>20191719000016</v>
      </c>
      <c r="D49" s="18" t="s">
        <v>528</v>
      </c>
      <c r="E49" s="6" t="s">
        <v>742</v>
      </c>
      <c r="F49" s="6" t="s">
        <v>11</v>
      </c>
      <c r="G49" s="6" t="s">
        <v>62</v>
      </c>
      <c r="H49" s="6" t="s">
        <v>743</v>
      </c>
      <c r="I49" s="6">
        <v>23807</v>
      </c>
      <c r="J49" s="6" t="s">
        <v>63</v>
      </c>
      <c r="K49" s="6" t="s">
        <v>13</v>
      </c>
      <c r="L49" s="6" t="s">
        <v>744</v>
      </c>
      <c r="M49" s="78">
        <v>10266292682</v>
      </c>
      <c r="N49" s="6" t="s">
        <v>14</v>
      </c>
    </row>
    <row r="50" spans="1:14" s="34" customFormat="1" ht="85.5" customHeight="1" x14ac:dyDescent="0.25">
      <c r="A50" s="9">
        <v>38</v>
      </c>
      <c r="B50" s="11">
        <v>321811</v>
      </c>
      <c r="C50" s="19">
        <v>20200214000097</v>
      </c>
      <c r="D50" s="18" t="s">
        <v>528</v>
      </c>
      <c r="E50" s="6" t="s">
        <v>633</v>
      </c>
      <c r="F50" s="6" t="s">
        <v>11</v>
      </c>
      <c r="G50" s="6" t="s">
        <v>237</v>
      </c>
      <c r="H50" s="6" t="s">
        <v>304</v>
      </c>
      <c r="I50" s="6">
        <v>27001</v>
      </c>
      <c r="J50" s="6" t="s">
        <v>336</v>
      </c>
      <c r="K50" s="6" t="s">
        <v>13</v>
      </c>
      <c r="L50" s="6" t="s">
        <v>634</v>
      </c>
      <c r="M50" s="78">
        <v>852967706</v>
      </c>
      <c r="N50" s="6" t="s">
        <v>14</v>
      </c>
    </row>
    <row r="51" spans="1:14" s="34" customFormat="1" ht="85.5" customHeight="1" x14ac:dyDescent="0.25">
      <c r="A51" s="9">
        <v>39</v>
      </c>
      <c r="B51" s="11">
        <v>334948</v>
      </c>
      <c r="C51" s="19">
        <v>20200214000107</v>
      </c>
      <c r="D51" s="18" t="s">
        <v>528</v>
      </c>
      <c r="E51" s="6" t="s">
        <v>664</v>
      </c>
      <c r="F51" s="21" t="s">
        <v>22</v>
      </c>
      <c r="G51" s="6" t="s">
        <v>76</v>
      </c>
      <c r="H51" s="6" t="s">
        <v>135</v>
      </c>
      <c r="I51" s="6">
        <v>81736</v>
      </c>
      <c r="J51" s="6" t="s">
        <v>77</v>
      </c>
      <c r="K51" s="6" t="s">
        <v>13</v>
      </c>
      <c r="L51" s="6" t="s">
        <v>663</v>
      </c>
      <c r="M51" s="78">
        <v>13799340563.1</v>
      </c>
      <c r="N51" s="6" t="s">
        <v>14</v>
      </c>
    </row>
    <row r="52" spans="1:14" s="34" customFormat="1" ht="85.5" customHeight="1" x14ac:dyDescent="0.25">
      <c r="A52" s="9">
        <v>40</v>
      </c>
      <c r="B52" s="11">
        <v>319217</v>
      </c>
      <c r="C52" s="19">
        <v>2020542610029</v>
      </c>
      <c r="D52" s="18" t="s">
        <v>528</v>
      </c>
      <c r="E52" s="6" t="s">
        <v>778</v>
      </c>
      <c r="F52" s="6" t="s">
        <v>11</v>
      </c>
      <c r="G52" s="6" t="s">
        <v>101</v>
      </c>
      <c r="H52" s="6" t="s">
        <v>550</v>
      </c>
      <c r="I52" s="21">
        <v>54261</v>
      </c>
      <c r="J52" s="6" t="s">
        <v>336</v>
      </c>
      <c r="K52" s="6" t="s">
        <v>13</v>
      </c>
      <c r="L52" s="6" t="s">
        <v>551</v>
      </c>
      <c r="M52" s="78">
        <v>2367535848</v>
      </c>
      <c r="N52" s="6" t="s">
        <v>14</v>
      </c>
    </row>
    <row r="53" spans="1:14" s="34" customFormat="1" ht="85.5" customHeight="1" x14ac:dyDescent="0.25">
      <c r="A53" s="9">
        <v>41</v>
      </c>
      <c r="B53" s="11">
        <v>345186</v>
      </c>
      <c r="C53" s="19">
        <v>20200214000109</v>
      </c>
      <c r="D53" s="18" t="s">
        <v>528</v>
      </c>
      <c r="E53" s="6" t="s">
        <v>338</v>
      </c>
      <c r="F53" s="21" t="s">
        <v>22</v>
      </c>
      <c r="G53" s="6" t="s">
        <v>54</v>
      </c>
      <c r="H53" s="6" t="s">
        <v>118</v>
      </c>
      <c r="I53" s="6">
        <v>73067</v>
      </c>
      <c r="J53" s="6" t="s">
        <v>57</v>
      </c>
      <c r="K53" s="6" t="s">
        <v>21</v>
      </c>
      <c r="L53" s="6" t="s">
        <v>685</v>
      </c>
      <c r="M53" s="78">
        <v>4441232979</v>
      </c>
      <c r="N53" s="6" t="s">
        <v>14</v>
      </c>
    </row>
    <row r="54" spans="1:14" s="34" customFormat="1" ht="85.5" customHeight="1" x14ac:dyDescent="0.25">
      <c r="A54" s="9">
        <v>42</v>
      </c>
      <c r="B54" s="11">
        <v>351419</v>
      </c>
      <c r="C54" s="19">
        <v>20200214000119</v>
      </c>
      <c r="D54" s="18" t="s">
        <v>528</v>
      </c>
      <c r="E54" s="6" t="s">
        <v>751</v>
      </c>
      <c r="F54" s="6" t="s">
        <v>11</v>
      </c>
      <c r="G54" s="6" t="s">
        <v>49</v>
      </c>
      <c r="H54" s="6" t="s">
        <v>722</v>
      </c>
      <c r="I54" s="21">
        <v>20238</v>
      </c>
      <c r="J54" s="6" t="s">
        <v>336</v>
      </c>
      <c r="K54" s="6" t="s">
        <v>13</v>
      </c>
      <c r="L54" s="6" t="s">
        <v>746</v>
      </c>
      <c r="M54" s="77">
        <v>10784449001.68</v>
      </c>
      <c r="N54" s="6" t="s">
        <v>14</v>
      </c>
    </row>
    <row r="55" spans="1:14" s="34" customFormat="1" ht="85.5" customHeight="1" x14ac:dyDescent="0.25">
      <c r="A55" s="9">
        <v>43</v>
      </c>
      <c r="B55" s="11">
        <v>301610</v>
      </c>
      <c r="C55" s="19">
        <v>20200214000104</v>
      </c>
      <c r="D55" s="18" t="s">
        <v>528</v>
      </c>
      <c r="E55" s="6" t="s">
        <v>338</v>
      </c>
      <c r="F55" s="21" t="s">
        <v>22</v>
      </c>
      <c r="G55" s="6" t="s">
        <v>26</v>
      </c>
      <c r="H55" s="6" t="s">
        <v>576</v>
      </c>
      <c r="I55" s="21">
        <v>19473</v>
      </c>
      <c r="J55" s="6" t="s">
        <v>28</v>
      </c>
      <c r="K55" s="6" t="s">
        <v>27</v>
      </c>
      <c r="L55" s="6" t="s">
        <v>745</v>
      </c>
      <c r="M55" s="77">
        <v>27672147578</v>
      </c>
      <c r="N55" s="6" t="s">
        <v>14</v>
      </c>
    </row>
    <row r="56" spans="1:14" s="34" customFormat="1" ht="85.5" customHeight="1" x14ac:dyDescent="0.25">
      <c r="A56" s="9">
        <v>44</v>
      </c>
      <c r="B56" s="11">
        <v>343200</v>
      </c>
      <c r="C56" s="19">
        <v>20200214000124</v>
      </c>
      <c r="D56" s="18" t="s">
        <v>528</v>
      </c>
      <c r="E56" s="6" t="s">
        <v>689</v>
      </c>
      <c r="F56" s="6" t="s">
        <v>65</v>
      </c>
      <c r="G56" s="6" t="s">
        <v>38</v>
      </c>
      <c r="H56" s="6" t="s">
        <v>660</v>
      </c>
      <c r="I56" s="6" t="s">
        <v>661</v>
      </c>
      <c r="J56" s="6" t="s">
        <v>336</v>
      </c>
      <c r="K56" s="6" t="s">
        <v>656</v>
      </c>
      <c r="L56" s="6" t="s">
        <v>659</v>
      </c>
      <c r="M56" s="78">
        <v>1260668203.24</v>
      </c>
      <c r="N56" s="6" t="s">
        <v>14</v>
      </c>
    </row>
    <row r="57" spans="1:14" s="34" customFormat="1" ht="85.5" customHeight="1" x14ac:dyDescent="0.25">
      <c r="A57" s="9">
        <v>45</v>
      </c>
      <c r="B57" s="11">
        <v>179104</v>
      </c>
      <c r="C57" s="18">
        <v>20191719000022</v>
      </c>
      <c r="D57" s="18" t="s">
        <v>528</v>
      </c>
      <c r="E57" s="6" t="s">
        <v>193</v>
      </c>
      <c r="F57" s="6" t="s">
        <v>11</v>
      </c>
      <c r="G57" s="99" t="s">
        <v>10</v>
      </c>
      <c r="H57" s="6" t="s">
        <v>64</v>
      </c>
      <c r="I57" s="19">
        <v>50313</v>
      </c>
      <c r="J57" s="6" t="s">
        <v>336</v>
      </c>
      <c r="K57" s="100" t="s">
        <v>27</v>
      </c>
      <c r="L57" s="100" t="s">
        <v>857</v>
      </c>
      <c r="M57" s="101">
        <v>17463459188</v>
      </c>
      <c r="N57" s="6" t="s">
        <v>14</v>
      </c>
    </row>
    <row r="58" spans="1:14" s="34" customFormat="1" ht="102.75" customHeight="1" x14ac:dyDescent="0.25">
      <c r="A58" s="9">
        <v>46</v>
      </c>
      <c r="B58" s="11">
        <v>333018</v>
      </c>
      <c r="C58" s="19">
        <v>20200214000091</v>
      </c>
      <c r="D58" s="18" t="s">
        <v>528</v>
      </c>
      <c r="E58" s="6" t="s">
        <v>162</v>
      </c>
      <c r="F58" s="6" t="s">
        <v>11</v>
      </c>
      <c r="G58" s="6" t="s">
        <v>59</v>
      </c>
      <c r="H58" s="6" t="s">
        <v>163</v>
      </c>
      <c r="I58" s="6">
        <v>66594</v>
      </c>
      <c r="J58" s="6" t="s">
        <v>336</v>
      </c>
      <c r="K58" s="6" t="s">
        <v>21</v>
      </c>
      <c r="L58" s="6" t="s">
        <v>614</v>
      </c>
      <c r="M58" s="78">
        <v>581719243</v>
      </c>
      <c r="N58" s="6" t="s">
        <v>14</v>
      </c>
    </row>
    <row r="59" spans="1:14" s="34" customFormat="1" ht="57" customHeight="1" x14ac:dyDescent="0.25">
      <c r="A59" s="9">
        <v>47</v>
      </c>
      <c r="B59" s="11">
        <v>175315</v>
      </c>
      <c r="C59" s="18">
        <v>20191719000019</v>
      </c>
      <c r="D59" s="18" t="s">
        <v>528</v>
      </c>
      <c r="E59" s="21" t="s">
        <v>284</v>
      </c>
      <c r="F59" s="6" t="s">
        <v>11</v>
      </c>
      <c r="G59" s="5" t="s">
        <v>235</v>
      </c>
      <c r="H59" s="25" t="s">
        <v>285</v>
      </c>
      <c r="I59" s="5">
        <v>85162</v>
      </c>
      <c r="J59" s="6" t="s">
        <v>336</v>
      </c>
      <c r="K59" s="21" t="s">
        <v>21</v>
      </c>
      <c r="L59" s="21" t="s">
        <v>286</v>
      </c>
      <c r="M59" s="79">
        <v>11086719083.68</v>
      </c>
      <c r="N59" s="6" t="s">
        <v>14</v>
      </c>
    </row>
    <row r="60" spans="1:14" s="34" customFormat="1" ht="85.5" customHeight="1" x14ac:dyDescent="0.25">
      <c r="A60" s="9">
        <v>48</v>
      </c>
      <c r="B60" s="11">
        <v>339149</v>
      </c>
      <c r="C60" s="19">
        <v>2020000050045</v>
      </c>
      <c r="D60" s="18" t="s">
        <v>528</v>
      </c>
      <c r="E60" s="6" t="s">
        <v>718</v>
      </c>
      <c r="F60" s="6" t="s">
        <v>11</v>
      </c>
      <c r="G60" s="6" t="s">
        <v>101</v>
      </c>
      <c r="H60" s="6" t="s">
        <v>719</v>
      </c>
      <c r="I60" s="21">
        <v>54800</v>
      </c>
      <c r="J60" s="6" t="s">
        <v>102</v>
      </c>
      <c r="K60" s="6" t="s">
        <v>27</v>
      </c>
      <c r="L60" s="6" t="s">
        <v>720</v>
      </c>
      <c r="M60" s="78">
        <v>4975803461</v>
      </c>
      <c r="N60" s="6" t="s">
        <v>14</v>
      </c>
    </row>
    <row r="61" spans="1:14" s="34" customFormat="1" ht="85.5" customHeight="1" x14ac:dyDescent="0.25">
      <c r="A61" s="9">
        <v>49</v>
      </c>
      <c r="B61" s="11">
        <v>322638</v>
      </c>
      <c r="C61" s="19">
        <v>20200214000085</v>
      </c>
      <c r="D61" s="18" t="s">
        <v>528</v>
      </c>
      <c r="E61" s="6" t="s">
        <v>115</v>
      </c>
      <c r="F61" s="6" t="s">
        <v>11</v>
      </c>
      <c r="G61" s="6" t="s">
        <v>54</v>
      </c>
      <c r="H61" s="6" t="s">
        <v>116</v>
      </c>
      <c r="I61" s="21">
        <v>73168</v>
      </c>
      <c r="J61" s="6" t="s">
        <v>57</v>
      </c>
      <c r="K61" s="6" t="s">
        <v>27</v>
      </c>
      <c r="L61" s="6" t="s">
        <v>563</v>
      </c>
      <c r="M61" s="78">
        <v>9079698161.0300007</v>
      </c>
      <c r="N61" s="6" t="s">
        <v>14</v>
      </c>
    </row>
    <row r="62" spans="1:14" s="34" customFormat="1" ht="75.75" customHeight="1" x14ac:dyDescent="0.25">
      <c r="A62" s="9">
        <v>50</v>
      </c>
      <c r="B62" s="11">
        <v>255051</v>
      </c>
      <c r="C62" s="18">
        <v>2020005950009</v>
      </c>
      <c r="D62" s="18" t="s">
        <v>528</v>
      </c>
      <c r="E62" s="6" t="s">
        <v>476</v>
      </c>
      <c r="F62" s="6" t="s">
        <v>11</v>
      </c>
      <c r="G62" s="6" t="s">
        <v>323</v>
      </c>
      <c r="H62" s="6" t="s">
        <v>477</v>
      </c>
      <c r="I62" s="21" t="s">
        <v>478</v>
      </c>
      <c r="J62" s="6" t="s">
        <v>69</v>
      </c>
      <c r="K62" s="6" t="s">
        <v>27</v>
      </c>
      <c r="L62" s="6" t="s">
        <v>695</v>
      </c>
      <c r="M62" s="78">
        <v>8297119980.6199999</v>
      </c>
      <c r="N62" s="6" t="s">
        <v>14</v>
      </c>
    </row>
    <row r="63" spans="1:14" s="34" customFormat="1" ht="50.1" customHeight="1" x14ac:dyDescent="0.25">
      <c r="A63" s="9">
        <v>51</v>
      </c>
      <c r="B63" s="11">
        <v>94723</v>
      </c>
      <c r="C63" s="18">
        <v>20181719000055</v>
      </c>
      <c r="D63" s="18" t="s">
        <v>528</v>
      </c>
      <c r="E63" s="6" t="s">
        <v>94</v>
      </c>
      <c r="F63" s="6" t="s">
        <v>11</v>
      </c>
      <c r="G63" s="6" t="s">
        <v>54</v>
      </c>
      <c r="H63" s="6" t="s">
        <v>95</v>
      </c>
      <c r="I63" s="19">
        <v>73152</v>
      </c>
      <c r="J63" s="6" t="s">
        <v>336</v>
      </c>
      <c r="K63" s="6" t="s">
        <v>27</v>
      </c>
      <c r="L63" s="6" t="s">
        <v>96</v>
      </c>
      <c r="M63" s="77">
        <v>987713078.88999999</v>
      </c>
      <c r="N63" s="6" t="s">
        <v>67</v>
      </c>
    </row>
    <row r="64" spans="1:14" s="34" customFormat="1" ht="50.1" customHeight="1" x14ac:dyDescent="0.25">
      <c r="A64" s="9">
        <v>52</v>
      </c>
      <c r="B64" s="11">
        <v>49129</v>
      </c>
      <c r="C64" s="18">
        <v>20181719000001</v>
      </c>
      <c r="D64" s="18" t="s">
        <v>528</v>
      </c>
      <c r="E64" s="6" t="s">
        <v>98</v>
      </c>
      <c r="F64" s="6" t="s">
        <v>11</v>
      </c>
      <c r="G64" s="6" t="s">
        <v>99</v>
      </c>
      <c r="H64" s="6" t="s">
        <v>100</v>
      </c>
      <c r="I64" s="19">
        <v>68255</v>
      </c>
      <c r="J64" s="6" t="s">
        <v>336</v>
      </c>
      <c r="K64" s="6" t="s">
        <v>21</v>
      </c>
      <c r="L64" s="6" t="s">
        <v>106</v>
      </c>
      <c r="M64" s="77">
        <v>1570067068</v>
      </c>
      <c r="N64" s="6" t="s">
        <v>67</v>
      </c>
    </row>
    <row r="65" spans="1:14" s="34" customFormat="1" ht="55.5" customHeight="1" x14ac:dyDescent="0.25">
      <c r="A65" s="9">
        <v>53</v>
      </c>
      <c r="B65" s="11">
        <v>86239</v>
      </c>
      <c r="C65" s="18">
        <v>20181719000006</v>
      </c>
      <c r="D65" s="18" t="s">
        <v>528</v>
      </c>
      <c r="E65" s="6" t="s">
        <v>108</v>
      </c>
      <c r="F65" s="6" t="s">
        <v>11</v>
      </c>
      <c r="G65" s="6" t="s">
        <v>99</v>
      </c>
      <c r="H65" s="6" t="s">
        <v>109</v>
      </c>
      <c r="I65" s="19">
        <v>68655</v>
      </c>
      <c r="J65" s="6" t="s">
        <v>336</v>
      </c>
      <c r="K65" s="6" t="s">
        <v>27</v>
      </c>
      <c r="L65" s="6" t="s">
        <v>373</v>
      </c>
      <c r="M65" s="77">
        <v>6083717529.5500002</v>
      </c>
      <c r="N65" s="6" t="s">
        <v>67</v>
      </c>
    </row>
    <row r="66" spans="1:14" s="34" customFormat="1" ht="67.5" customHeight="1" x14ac:dyDescent="0.25">
      <c r="A66" s="9">
        <v>54</v>
      </c>
      <c r="B66" s="11">
        <v>62184</v>
      </c>
      <c r="C66" s="18">
        <v>20181719000176</v>
      </c>
      <c r="D66" s="18" t="s">
        <v>528</v>
      </c>
      <c r="E66" s="6" t="s">
        <v>115</v>
      </c>
      <c r="F66" s="6" t="s">
        <v>11</v>
      </c>
      <c r="G66" s="6" t="s">
        <v>54</v>
      </c>
      <c r="H66" s="6" t="s">
        <v>116</v>
      </c>
      <c r="I66" s="19">
        <v>73168</v>
      </c>
      <c r="J66" s="6" t="s">
        <v>57</v>
      </c>
      <c r="K66" s="6" t="s">
        <v>89</v>
      </c>
      <c r="L66" s="6" t="s">
        <v>426</v>
      </c>
      <c r="M66" s="77">
        <v>700000000</v>
      </c>
      <c r="N66" s="6" t="s">
        <v>67</v>
      </c>
    </row>
    <row r="67" spans="1:14" s="34" customFormat="1" ht="50.1" customHeight="1" x14ac:dyDescent="0.25">
      <c r="A67" s="9">
        <v>55</v>
      </c>
      <c r="B67" s="11">
        <v>100881</v>
      </c>
      <c r="C67" s="18">
        <v>20181719000224</v>
      </c>
      <c r="D67" s="18" t="s">
        <v>528</v>
      </c>
      <c r="E67" s="6" t="s">
        <v>123</v>
      </c>
      <c r="F67" s="6" t="s">
        <v>11</v>
      </c>
      <c r="G67" s="6" t="s">
        <v>38</v>
      </c>
      <c r="H67" s="6" t="s">
        <v>124</v>
      </c>
      <c r="I67" s="19">
        <v>25743</v>
      </c>
      <c r="J67" s="6" t="s">
        <v>336</v>
      </c>
      <c r="K67" s="6" t="s">
        <v>27</v>
      </c>
      <c r="L67" s="6" t="s">
        <v>125</v>
      </c>
      <c r="M67" s="77">
        <v>1781705711.28</v>
      </c>
      <c r="N67" s="6" t="s">
        <v>67</v>
      </c>
    </row>
    <row r="68" spans="1:14" s="34" customFormat="1" ht="79.5" customHeight="1" x14ac:dyDescent="0.25">
      <c r="A68" s="9">
        <v>56</v>
      </c>
      <c r="B68" s="11">
        <v>100471</v>
      </c>
      <c r="C68" s="18">
        <v>20181719000251</v>
      </c>
      <c r="D68" s="18" t="s">
        <v>528</v>
      </c>
      <c r="E68" s="6" t="s">
        <v>127</v>
      </c>
      <c r="F68" s="6" t="s">
        <v>11</v>
      </c>
      <c r="G68" s="6" t="s">
        <v>26</v>
      </c>
      <c r="H68" s="6" t="s">
        <v>428</v>
      </c>
      <c r="I68" s="19" t="s">
        <v>496</v>
      </c>
      <c r="J68" s="6" t="s">
        <v>28</v>
      </c>
      <c r="K68" s="6" t="s">
        <v>56</v>
      </c>
      <c r="L68" s="6" t="s">
        <v>427</v>
      </c>
      <c r="M68" s="77">
        <v>1784781938.9400001</v>
      </c>
      <c r="N68" s="6" t="s">
        <v>67</v>
      </c>
    </row>
    <row r="69" spans="1:14" s="34" customFormat="1" ht="63.75" customHeight="1" x14ac:dyDescent="0.25">
      <c r="A69" s="9">
        <v>57</v>
      </c>
      <c r="B69" s="11">
        <v>99179</v>
      </c>
      <c r="C69" s="18">
        <v>20181719000241</v>
      </c>
      <c r="D69" s="18" t="s">
        <v>528</v>
      </c>
      <c r="E69" s="6" t="s">
        <v>129</v>
      </c>
      <c r="F69" s="6" t="s">
        <v>11</v>
      </c>
      <c r="G69" s="6" t="s">
        <v>26</v>
      </c>
      <c r="H69" s="6" t="s">
        <v>130</v>
      </c>
      <c r="I69" s="19">
        <v>19418</v>
      </c>
      <c r="J69" s="6" t="s">
        <v>128</v>
      </c>
      <c r="K69" s="6" t="s">
        <v>27</v>
      </c>
      <c r="L69" s="6" t="s">
        <v>131</v>
      </c>
      <c r="M69" s="77">
        <v>20985397625</v>
      </c>
      <c r="N69" s="6" t="s">
        <v>67</v>
      </c>
    </row>
    <row r="70" spans="1:14" s="34" customFormat="1" ht="106.5" customHeight="1" x14ac:dyDescent="0.25">
      <c r="A70" s="9">
        <v>58</v>
      </c>
      <c r="B70" s="11">
        <v>82908</v>
      </c>
      <c r="C70" s="18">
        <v>20181719000178</v>
      </c>
      <c r="D70" s="18" t="s">
        <v>528</v>
      </c>
      <c r="E70" s="6" t="s">
        <v>117</v>
      </c>
      <c r="F70" s="6" t="s">
        <v>11</v>
      </c>
      <c r="G70" s="6" t="s">
        <v>54</v>
      </c>
      <c r="H70" s="6" t="s">
        <v>118</v>
      </c>
      <c r="I70" s="19">
        <v>73067</v>
      </c>
      <c r="J70" s="6" t="s">
        <v>57</v>
      </c>
      <c r="K70" s="6" t="s">
        <v>21</v>
      </c>
      <c r="L70" s="6" t="s">
        <v>429</v>
      </c>
      <c r="M70" s="77">
        <v>2650168133</v>
      </c>
      <c r="N70" s="6" t="s">
        <v>67</v>
      </c>
    </row>
    <row r="71" spans="1:14" s="34" customFormat="1" ht="72" customHeight="1" x14ac:dyDescent="0.25">
      <c r="A71" s="9">
        <v>59</v>
      </c>
      <c r="B71" s="11">
        <v>86539</v>
      </c>
      <c r="C71" s="18">
        <v>20181719000217</v>
      </c>
      <c r="D71" s="18" t="s">
        <v>528</v>
      </c>
      <c r="E71" s="6" t="s">
        <v>136</v>
      </c>
      <c r="F71" s="6" t="s">
        <v>11</v>
      </c>
      <c r="G71" s="6" t="s">
        <v>54</v>
      </c>
      <c r="H71" s="6" t="s">
        <v>55</v>
      </c>
      <c r="I71" s="19">
        <v>73616</v>
      </c>
      <c r="J71" s="6" t="s">
        <v>57</v>
      </c>
      <c r="K71" s="6" t="s">
        <v>21</v>
      </c>
      <c r="L71" s="6" t="s">
        <v>430</v>
      </c>
      <c r="M71" s="77">
        <v>652872300</v>
      </c>
      <c r="N71" s="6" t="s">
        <v>67</v>
      </c>
    </row>
    <row r="72" spans="1:14" s="34" customFormat="1" ht="72.75" customHeight="1" x14ac:dyDescent="0.25">
      <c r="A72" s="9">
        <v>60</v>
      </c>
      <c r="B72" s="11">
        <v>101175</v>
      </c>
      <c r="C72" s="18">
        <v>20181719000130</v>
      </c>
      <c r="D72" s="18" t="s">
        <v>528</v>
      </c>
      <c r="E72" s="6" t="s">
        <v>256</v>
      </c>
      <c r="F72" s="6" t="s">
        <v>11</v>
      </c>
      <c r="G72" s="6" t="s">
        <v>30</v>
      </c>
      <c r="H72" s="6" t="s">
        <v>140</v>
      </c>
      <c r="I72" s="19">
        <v>76563</v>
      </c>
      <c r="J72" s="6" t="s">
        <v>28</v>
      </c>
      <c r="K72" s="6" t="s">
        <v>74</v>
      </c>
      <c r="L72" s="6" t="s">
        <v>141</v>
      </c>
      <c r="M72" s="77">
        <v>11351553625</v>
      </c>
      <c r="N72" s="6" t="s">
        <v>67</v>
      </c>
    </row>
    <row r="73" spans="1:14" s="34" customFormat="1" ht="126.75" customHeight="1" x14ac:dyDescent="0.25">
      <c r="A73" s="9">
        <v>61</v>
      </c>
      <c r="B73" s="11">
        <v>61711</v>
      </c>
      <c r="C73" s="18">
        <v>20181719000163</v>
      </c>
      <c r="D73" s="18" t="s">
        <v>528</v>
      </c>
      <c r="E73" s="6" t="s">
        <v>148</v>
      </c>
      <c r="F73" s="6" t="s">
        <v>11</v>
      </c>
      <c r="G73" s="6" t="s">
        <v>23</v>
      </c>
      <c r="H73" s="6" t="s">
        <v>432</v>
      </c>
      <c r="I73" s="19" t="s">
        <v>497</v>
      </c>
      <c r="J73" s="6" t="s">
        <v>407</v>
      </c>
      <c r="K73" s="6" t="s">
        <v>74</v>
      </c>
      <c r="L73" s="6" t="s">
        <v>431</v>
      </c>
      <c r="M73" s="77">
        <v>21739207328</v>
      </c>
      <c r="N73" s="6" t="s">
        <v>67</v>
      </c>
    </row>
    <row r="74" spans="1:14" s="34" customFormat="1" ht="63.75" customHeight="1" x14ac:dyDescent="0.25">
      <c r="A74" s="9">
        <v>62</v>
      </c>
      <c r="B74" s="11">
        <v>101657</v>
      </c>
      <c r="C74" s="18">
        <v>2018050450001</v>
      </c>
      <c r="D74" s="18" t="s">
        <v>528</v>
      </c>
      <c r="E74" s="6" t="s">
        <v>153</v>
      </c>
      <c r="F74" s="6" t="s">
        <v>11</v>
      </c>
      <c r="G74" s="6" t="s">
        <v>23</v>
      </c>
      <c r="H74" s="6" t="s">
        <v>154</v>
      </c>
      <c r="I74" s="19">
        <v>5045</v>
      </c>
      <c r="J74" s="6" t="s">
        <v>25</v>
      </c>
      <c r="K74" s="6" t="s">
        <v>74</v>
      </c>
      <c r="L74" s="6" t="s">
        <v>155</v>
      </c>
      <c r="M74" s="77">
        <v>790674431</v>
      </c>
      <c r="N74" s="6" t="s">
        <v>67</v>
      </c>
    </row>
    <row r="75" spans="1:14" s="34" customFormat="1" ht="60.75" customHeight="1" x14ac:dyDescent="0.25">
      <c r="A75" s="9">
        <v>63</v>
      </c>
      <c r="B75" s="11">
        <v>18523</v>
      </c>
      <c r="C75" s="18">
        <v>20181719000177</v>
      </c>
      <c r="D75" s="18" t="s">
        <v>528</v>
      </c>
      <c r="E75" s="6" t="s">
        <v>156</v>
      </c>
      <c r="F75" s="6" t="s">
        <v>11</v>
      </c>
      <c r="G75" s="6" t="s">
        <v>49</v>
      </c>
      <c r="H75" s="6" t="s">
        <v>157</v>
      </c>
      <c r="I75" s="19">
        <v>20517</v>
      </c>
      <c r="J75" s="6" t="s">
        <v>336</v>
      </c>
      <c r="K75" s="6" t="s">
        <v>27</v>
      </c>
      <c r="L75" s="6" t="s">
        <v>158</v>
      </c>
      <c r="M75" s="77">
        <v>9080669702</v>
      </c>
      <c r="N75" s="6" t="s">
        <v>67</v>
      </c>
    </row>
    <row r="76" spans="1:14" s="34" customFormat="1" ht="57.75" customHeight="1" x14ac:dyDescent="0.25">
      <c r="A76" s="9">
        <v>64</v>
      </c>
      <c r="B76" s="11">
        <v>10639</v>
      </c>
      <c r="C76" s="18">
        <v>20181719000231</v>
      </c>
      <c r="D76" s="18" t="s">
        <v>528</v>
      </c>
      <c r="E76" s="6" t="s">
        <v>117</v>
      </c>
      <c r="F76" s="6" t="s">
        <v>11</v>
      </c>
      <c r="G76" s="6" t="s">
        <v>54</v>
      </c>
      <c r="H76" s="6" t="s">
        <v>118</v>
      </c>
      <c r="I76" s="19">
        <v>73067</v>
      </c>
      <c r="J76" s="6" t="s">
        <v>57</v>
      </c>
      <c r="K76" s="6" t="s">
        <v>89</v>
      </c>
      <c r="L76" s="6" t="s">
        <v>159</v>
      </c>
      <c r="M76" s="77">
        <v>192920000</v>
      </c>
      <c r="N76" s="6" t="s">
        <v>67</v>
      </c>
    </row>
    <row r="77" spans="1:14" s="34" customFormat="1" ht="75" customHeight="1" x14ac:dyDescent="0.25">
      <c r="A77" s="9">
        <v>65</v>
      </c>
      <c r="B77" s="11">
        <v>127208</v>
      </c>
      <c r="C77" s="18">
        <v>20181719000283</v>
      </c>
      <c r="D77" s="18" t="s">
        <v>528</v>
      </c>
      <c r="E77" s="6" t="s">
        <v>136</v>
      </c>
      <c r="F77" s="6" t="s">
        <v>11</v>
      </c>
      <c r="G77" s="6" t="s">
        <v>54</v>
      </c>
      <c r="H77" s="6" t="s">
        <v>55</v>
      </c>
      <c r="I77" s="19">
        <v>73616</v>
      </c>
      <c r="J77" s="6" t="s">
        <v>57</v>
      </c>
      <c r="K77" s="6" t="s">
        <v>74</v>
      </c>
      <c r="L77" s="6" t="s">
        <v>160</v>
      </c>
      <c r="M77" s="77">
        <v>665688705.24000001</v>
      </c>
      <c r="N77" s="6" t="s">
        <v>67</v>
      </c>
    </row>
    <row r="78" spans="1:14" s="34" customFormat="1" ht="50.1" customHeight="1" x14ac:dyDescent="0.25">
      <c r="A78" s="9">
        <v>66</v>
      </c>
      <c r="B78" s="11">
        <v>105419</v>
      </c>
      <c r="C78" s="18">
        <v>20181719000243</v>
      </c>
      <c r="D78" s="18" t="s">
        <v>528</v>
      </c>
      <c r="E78" s="6" t="s">
        <v>145</v>
      </c>
      <c r="F78" s="6" t="s">
        <v>11</v>
      </c>
      <c r="G78" s="6" t="s">
        <v>54</v>
      </c>
      <c r="H78" s="6" t="s">
        <v>146</v>
      </c>
      <c r="I78" s="19">
        <v>73686</v>
      </c>
      <c r="J78" s="6" t="s">
        <v>336</v>
      </c>
      <c r="K78" s="6" t="s">
        <v>89</v>
      </c>
      <c r="L78" s="6" t="s">
        <v>161</v>
      </c>
      <c r="M78" s="77">
        <v>250734880</v>
      </c>
      <c r="N78" s="6" t="s">
        <v>67</v>
      </c>
    </row>
    <row r="79" spans="1:14" s="34" customFormat="1" ht="50.1" customHeight="1" x14ac:dyDescent="0.25">
      <c r="A79" s="9">
        <v>67</v>
      </c>
      <c r="B79" s="11">
        <v>109171</v>
      </c>
      <c r="C79" s="18">
        <v>20181719000272</v>
      </c>
      <c r="D79" s="18" t="s">
        <v>528</v>
      </c>
      <c r="E79" s="6" t="s">
        <v>162</v>
      </c>
      <c r="F79" s="6" t="s">
        <v>11</v>
      </c>
      <c r="G79" s="6" t="s">
        <v>59</v>
      </c>
      <c r="H79" s="6" t="s">
        <v>163</v>
      </c>
      <c r="I79" s="19" t="s">
        <v>164</v>
      </c>
      <c r="J79" s="6" t="s">
        <v>336</v>
      </c>
      <c r="K79" s="6" t="s">
        <v>74</v>
      </c>
      <c r="L79" s="6" t="s">
        <v>165</v>
      </c>
      <c r="M79" s="77">
        <v>613933526</v>
      </c>
      <c r="N79" s="6" t="s">
        <v>67</v>
      </c>
    </row>
    <row r="80" spans="1:14" s="34" customFormat="1" ht="50.1" customHeight="1" x14ac:dyDescent="0.25">
      <c r="A80" s="9">
        <v>68</v>
      </c>
      <c r="B80" s="11">
        <v>78059</v>
      </c>
      <c r="C80" s="18">
        <v>20181719000112</v>
      </c>
      <c r="D80" s="18" t="s">
        <v>528</v>
      </c>
      <c r="E80" s="6" t="s">
        <v>132</v>
      </c>
      <c r="F80" s="6" t="s">
        <v>11</v>
      </c>
      <c r="G80" s="6" t="s">
        <v>40</v>
      </c>
      <c r="H80" s="6" t="s">
        <v>133</v>
      </c>
      <c r="I80" s="19">
        <v>86320</v>
      </c>
      <c r="J80" s="6" t="s">
        <v>43</v>
      </c>
      <c r="K80" s="6" t="s">
        <v>27</v>
      </c>
      <c r="L80" s="6" t="s">
        <v>166</v>
      </c>
      <c r="M80" s="77">
        <v>2405399093</v>
      </c>
      <c r="N80" s="6" t="s">
        <v>67</v>
      </c>
    </row>
    <row r="81" spans="1:14" s="34" customFormat="1" ht="61.5" customHeight="1" x14ac:dyDescent="0.25">
      <c r="A81" s="9">
        <v>69</v>
      </c>
      <c r="B81" s="11">
        <v>99699</v>
      </c>
      <c r="C81" s="18">
        <v>20181719000242</v>
      </c>
      <c r="D81" s="18" t="s">
        <v>528</v>
      </c>
      <c r="E81" s="6" t="s">
        <v>85</v>
      </c>
      <c r="F81" s="6" t="s">
        <v>11</v>
      </c>
      <c r="G81" s="6" t="s">
        <v>75</v>
      </c>
      <c r="H81" s="6" t="s">
        <v>86</v>
      </c>
      <c r="I81" s="19">
        <v>41020</v>
      </c>
      <c r="J81" s="6" t="s">
        <v>18</v>
      </c>
      <c r="K81" s="6" t="s">
        <v>27</v>
      </c>
      <c r="L81" s="6" t="s">
        <v>167</v>
      </c>
      <c r="M81" s="77">
        <v>9305755114</v>
      </c>
      <c r="N81" s="6" t="s">
        <v>67</v>
      </c>
    </row>
    <row r="82" spans="1:14" s="34" customFormat="1" ht="50.1" customHeight="1" x14ac:dyDescent="0.25">
      <c r="A82" s="9">
        <v>70</v>
      </c>
      <c r="B82" s="11">
        <v>100698</v>
      </c>
      <c r="C82" s="18">
        <v>20181719000132</v>
      </c>
      <c r="D82" s="18" t="s">
        <v>528</v>
      </c>
      <c r="E82" s="6" t="s">
        <v>168</v>
      </c>
      <c r="F82" s="6" t="s">
        <v>11</v>
      </c>
      <c r="G82" s="6" t="s">
        <v>23</v>
      </c>
      <c r="H82" s="6" t="s">
        <v>169</v>
      </c>
      <c r="I82" s="19">
        <v>5467</v>
      </c>
      <c r="J82" s="6" t="s">
        <v>336</v>
      </c>
      <c r="K82" s="6" t="s">
        <v>27</v>
      </c>
      <c r="L82" s="6" t="s">
        <v>170</v>
      </c>
      <c r="M82" s="77">
        <v>1791187099</v>
      </c>
      <c r="N82" s="6" t="s">
        <v>67</v>
      </c>
    </row>
    <row r="83" spans="1:14" s="34" customFormat="1" ht="57.75" customHeight="1" x14ac:dyDescent="0.25">
      <c r="A83" s="9">
        <v>71</v>
      </c>
      <c r="B83" s="11">
        <v>95330</v>
      </c>
      <c r="C83" s="18">
        <v>20181719000073</v>
      </c>
      <c r="D83" s="18" t="s">
        <v>528</v>
      </c>
      <c r="E83" s="6" t="s">
        <v>145</v>
      </c>
      <c r="F83" s="6" t="s">
        <v>11</v>
      </c>
      <c r="G83" s="6" t="s">
        <v>54</v>
      </c>
      <c r="H83" s="6" t="s">
        <v>146</v>
      </c>
      <c r="I83" s="19">
        <v>73686</v>
      </c>
      <c r="J83" s="6" t="s">
        <v>336</v>
      </c>
      <c r="K83" s="6" t="s">
        <v>74</v>
      </c>
      <c r="L83" s="6" t="s">
        <v>171</v>
      </c>
      <c r="M83" s="77">
        <v>232653648</v>
      </c>
      <c r="N83" s="6" t="s">
        <v>67</v>
      </c>
    </row>
    <row r="84" spans="1:14" s="34" customFormat="1" ht="50.1" customHeight="1" x14ac:dyDescent="0.25">
      <c r="A84" s="9">
        <v>72</v>
      </c>
      <c r="B84" s="11">
        <v>50796</v>
      </c>
      <c r="C84" s="18">
        <v>20181719000179</v>
      </c>
      <c r="D84" s="18" t="s">
        <v>528</v>
      </c>
      <c r="E84" s="6" t="s">
        <v>103</v>
      </c>
      <c r="F84" s="6" t="s">
        <v>11</v>
      </c>
      <c r="G84" s="6" t="s">
        <v>23</v>
      </c>
      <c r="H84" s="6" t="s">
        <v>104</v>
      </c>
      <c r="I84" s="19">
        <v>5172</v>
      </c>
      <c r="J84" s="6" t="s">
        <v>25</v>
      </c>
      <c r="K84" s="6" t="s">
        <v>89</v>
      </c>
      <c r="L84" s="6" t="s">
        <v>172</v>
      </c>
      <c r="M84" s="77">
        <v>899265414</v>
      </c>
      <c r="N84" s="6" t="s">
        <v>67</v>
      </c>
    </row>
    <row r="85" spans="1:14" s="34" customFormat="1" ht="78" customHeight="1" x14ac:dyDescent="0.25">
      <c r="A85" s="9">
        <v>73</v>
      </c>
      <c r="B85" s="11">
        <v>54816</v>
      </c>
      <c r="C85" s="18">
        <v>20181719000274</v>
      </c>
      <c r="D85" s="18" t="s">
        <v>528</v>
      </c>
      <c r="E85" s="6" t="s">
        <v>162</v>
      </c>
      <c r="F85" s="6" t="s">
        <v>11</v>
      </c>
      <c r="G85" s="6" t="s">
        <v>59</v>
      </c>
      <c r="H85" s="6" t="s">
        <v>163</v>
      </c>
      <c r="I85" s="19" t="s">
        <v>164</v>
      </c>
      <c r="J85" s="6" t="s">
        <v>336</v>
      </c>
      <c r="K85" s="6" t="s">
        <v>89</v>
      </c>
      <c r="L85" s="6" t="s">
        <v>173</v>
      </c>
      <c r="M85" s="77">
        <v>300264967</v>
      </c>
      <c r="N85" s="6" t="s">
        <v>67</v>
      </c>
    </row>
    <row r="86" spans="1:14" s="34" customFormat="1" ht="69.75" customHeight="1" x14ac:dyDescent="0.25">
      <c r="A86" s="9">
        <v>74</v>
      </c>
      <c r="B86" s="11">
        <v>103331</v>
      </c>
      <c r="C86" s="18">
        <v>20181719000201</v>
      </c>
      <c r="D86" s="18" t="s">
        <v>528</v>
      </c>
      <c r="E86" s="6" t="s">
        <v>115</v>
      </c>
      <c r="F86" s="6" t="s">
        <v>11</v>
      </c>
      <c r="G86" s="6" t="s">
        <v>54</v>
      </c>
      <c r="H86" s="6" t="s">
        <v>116</v>
      </c>
      <c r="I86" s="19">
        <v>73168</v>
      </c>
      <c r="J86" s="6" t="s">
        <v>57</v>
      </c>
      <c r="K86" s="6" t="s">
        <v>89</v>
      </c>
      <c r="L86" s="6" t="s">
        <v>433</v>
      </c>
      <c r="M86" s="77">
        <v>64289000</v>
      </c>
      <c r="N86" s="6" t="s">
        <v>67</v>
      </c>
    </row>
    <row r="87" spans="1:14" s="34" customFormat="1" ht="50.1" customHeight="1" x14ac:dyDescent="0.25">
      <c r="A87" s="9">
        <v>75</v>
      </c>
      <c r="B87" s="11">
        <v>106756</v>
      </c>
      <c r="C87" s="18">
        <v>20181719000288</v>
      </c>
      <c r="D87" s="18" t="s">
        <v>528</v>
      </c>
      <c r="E87" s="6" t="s">
        <v>177</v>
      </c>
      <c r="F87" s="6" t="s">
        <v>11</v>
      </c>
      <c r="G87" s="6" t="s">
        <v>178</v>
      </c>
      <c r="H87" s="6" t="s">
        <v>179</v>
      </c>
      <c r="I87" s="19">
        <v>15236</v>
      </c>
      <c r="J87" s="6" t="s">
        <v>336</v>
      </c>
      <c r="K87" s="6" t="s">
        <v>27</v>
      </c>
      <c r="L87" s="6" t="s">
        <v>180</v>
      </c>
      <c r="M87" s="77">
        <v>2776182653</v>
      </c>
      <c r="N87" s="6" t="s">
        <v>67</v>
      </c>
    </row>
    <row r="88" spans="1:14" s="34" customFormat="1" ht="50.1" customHeight="1" x14ac:dyDescent="0.25">
      <c r="A88" s="9">
        <v>76</v>
      </c>
      <c r="B88" s="11">
        <v>78782</v>
      </c>
      <c r="C88" s="18">
        <v>20181719000278</v>
      </c>
      <c r="D88" s="18" t="s">
        <v>528</v>
      </c>
      <c r="E88" s="6" t="s">
        <v>29</v>
      </c>
      <c r="F88" s="6" t="s">
        <v>11</v>
      </c>
      <c r="G88" s="6" t="s">
        <v>30</v>
      </c>
      <c r="H88" s="6" t="s">
        <v>31</v>
      </c>
      <c r="I88" s="19">
        <v>76054</v>
      </c>
      <c r="J88" s="6" t="s">
        <v>336</v>
      </c>
      <c r="K88" s="6" t="s">
        <v>27</v>
      </c>
      <c r="L88" s="6" t="s">
        <v>183</v>
      </c>
      <c r="M88" s="77">
        <v>4278943025</v>
      </c>
      <c r="N88" s="6" t="s">
        <v>67</v>
      </c>
    </row>
    <row r="89" spans="1:14" s="34" customFormat="1" ht="61.5" customHeight="1" x14ac:dyDescent="0.25">
      <c r="A89" s="9">
        <v>77</v>
      </c>
      <c r="B89" s="11">
        <v>71689</v>
      </c>
      <c r="C89" s="18">
        <v>20181719000310</v>
      </c>
      <c r="D89" s="18" t="s">
        <v>528</v>
      </c>
      <c r="E89" s="6" t="s">
        <v>184</v>
      </c>
      <c r="F89" s="6" t="s">
        <v>11</v>
      </c>
      <c r="G89" s="6" t="s">
        <v>17</v>
      </c>
      <c r="H89" s="6" t="s">
        <v>434</v>
      </c>
      <c r="I89" s="19" t="s">
        <v>498</v>
      </c>
      <c r="J89" s="6" t="s">
        <v>18</v>
      </c>
      <c r="K89" s="6" t="s">
        <v>89</v>
      </c>
      <c r="L89" s="6" t="s">
        <v>185</v>
      </c>
      <c r="M89" s="77">
        <v>695043726</v>
      </c>
      <c r="N89" s="6" t="s">
        <v>67</v>
      </c>
    </row>
    <row r="90" spans="1:14" s="34" customFormat="1" ht="50.1" customHeight="1" x14ac:dyDescent="0.25">
      <c r="A90" s="9">
        <v>78</v>
      </c>
      <c r="B90" s="11">
        <v>145314</v>
      </c>
      <c r="C90" s="18">
        <v>20181719000312</v>
      </c>
      <c r="D90" s="18" t="s">
        <v>528</v>
      </c>
      <c r="E90" s="6" t="s">
        <v>186</v>
      </c>
      <c r="F90" s="6" t="s">
        <v>11</v>
      </c>
      <c r="G90" s="6" t="s">
        <v>10</v>
      </c>
      <c r="H90" s="6" t="s">
        <v>187</v>
      </c>
      <c r="I90" s="19">
        <v>92515</v>
      </c>
      <c r="J90" s="6" t="s">
        <v>336</v>
      </c>
      <c r="K90" s="6" t="s">
        <v>27</v>
      </c>
      <c r="L90" s="22" t="s">
        <v>188</v>
      </c>
      <c r="M90" s="77">
        <v>4061604391</v>
      </c>
      <c r="N90" s="6" t="s">
        <v>67</v>
      </c>
    </row>
    <row r="91" spans="1:14" s="34" customFormat="1" ht="100.5" customHeight="1" x14ac:dyDescent="0.25">
      <c r="A91" s="9">
        <v>79</v>
      </c>
      <c r="B91" s="11">
        <v>103764</v>
      </c>
      <c r="C91" s="18">
        <v>20181719000200</v>
      </c>
      <c r="D91" s="18" t="s">
        <v>528</v>
      </c>
      <c r="E91" s="6" t="s">
        <v>115</v>
      </c>
      <c r="F91" s="6" t="s">
        <v>11</v>
      </c>
      <c r="G91" s="6" t="s">
        <v>54</v>
      </c>
      <c r="H91" s="6" t="s">
        <v>116</v>
      </c>
      <c r="I91" s="19">
        <v>73168</v>
      </c>
      <c r="J91" s="6" t="s">
        <v>57</v>
      </c>
      <c r="K91" s="6" t="s">
        <v>89</v>
      </c>
      <c r="L91" s="7" t="s">
        <v>192</v>
      </c>
      <c r="M91" s="77">
        <v>213176600</v>
      </c>
      <c r="N91" s="6" t="s">
        <v>67</v>
      </c>
    </row>
    <row r="92" spans="1:14" s="34" customFormat="1" ht="50.1" customHeight="1" x14ac:dyDescent="0.25">
      <c r="A92" s="9">
        <v>80</v>
      </c>
      <c r="B92" s="11">
        <v>80539</v>
      </c>
      <c r="C92" s="18">
        <v>2018053130001</v>
      </c>
      <c r="D92" s="18" t="s">
        <v>528</v>
      </c>
      <c r="E92" s="6" t="s">
        <v>193</v>
      </c>
      <c r="F92" s="6" t="s">
        <v>11</v>
      </c>
      <c r="G92" s="6" t="s">
        <v>23</v>
      </c>
      <c r="H92" s="6" t="s">
        <v>64</v>
      </c>
      <c r="I92" s="19">
        <v>5483</v>
      </c>
      <c r="J92" s="6" t="s">
        <v>336</v>
      </c>
      <c r="K92" s="6" t="s">
        <v>27</v>
      </c>
      <c r="L92" s="7" t="s">
        <v>194</v>
      </c>
      <c r="M92" s="77">
        <v>8009166221</v>
      </c>
      <c r="N92" s="6" t="s">
        <v>67</v>
      </c>
    </row>
    <row r="93" spans="1:14" s="34" customFormat="1" ht="50.1" customHeight="1" x14ac:dyDescent="0.25">
      <c r="A93" s="9">
        <v>81</v>
      </c>
      <c r="B93" s="11">
        <v>94004</v>
      </c>
      <c r="C93" s="18">
        <v>20181719000290</v>
      </c>
      <c r="D93" s="18" t="s">
        <v>528</v>
      </c>
      <c r="E93" s="6" t="s">
        <v>197</v>
      </c>
      <c r="F93" s="6" t="s">
        <v>11</v>
      </c>
      <c r="G93" s="6" t="s">
        <v>99</v>
      </c>
      <c r="H93" s="6" t="s">
        <v>198</v>
      </c>
      <c r="I93" s="19">
        <v>68615</v>
      </c>
      <c r="J93" s="6" t="s">
        <v>336</v>
      </c>
      <c r="K93" s="6" t="s">
        <v>27</v>
      </c>
      <c r="L93" s="7" t="s">
        <v>199</v>
      </c>
      <c r="M93" s="77">
        <v>575091965</v>
      </c>
      <c r="N93" s="6" t="s">
        <v>67</v>
      </c>
    </row>
    <row r="94" spans="1:14" s="34" customFormat="1" ht="50.1" customHeight="1" x14ac:dyDescent="0.25">
      <c r="A94" s="9">
        <v>82</v>
      </c>
      <c r="B94" s="11">
        <v>105765</v>
      </c>
      <c r="C94" s="18">
        <v>20181301010342</v>
      </c>
      <c r="D94" s="18" t="s">
        <v>528</v>
      </c>
      <c r="E94" s="6" t="s">
        <v>197</v>
      </c>
      <c r="F94" s="6" t="s">
        <v>11</v>
      </c>
      <c r="G94" s="6" t="s">
        <v>99</v>
      </c>
      <c r="H94" s="6" t="s">
        <v>198</v>
      </c>
      <c r="I94" s="19">
        <v>68615</v>
      </c>
      <c r="J94" s="6" t="s">
        <v>336</v>
      </c>
      <c r="K94" s="6" t="s">
        <v>27</v>
      </c>
      <c r="L94" s="7" t="s">
        <v>200</v>
      </c>
      <c r="M94" s="77">
        <v>2120038564</v>
      </c>
      <c r="N94" s="6" t="s">
        <v>67</v>
      </c>
    </row>
    <row r="95" spans="1:14" s="34" customFormat="1" ht="50.1" customHeight="1" x14ac:dyDescent="0.25">
      <c r="A95" s="9">
        <v>83</v>
      </c>
      <c r="B95" s="11">
        <v>133206</v>
      </c>
      <c r="C95" s="18">
        <v>20181719000291</v>
      </c>
      <c r="D95" s="18" t="s">
        <v>528</v>
      </c>
      <c r="E95" s="6" t="s">
        <v>87</v>
      </c>
      <c r="F95" s="6" t="s">
        <v>11</v>
      </c>
      <c r="G95" s="6" t="s">
        <v>54</v>
      </c>
      <c r="H95" s="6" t="s">
        <v>88</v>
      </c>
      <c r="I95" s="19">
        <v>73236</v>
      </c>
      <c r="J95" s="6" t="s">
        <v>336</v>
      </c>
      <c r="K95" s="6" t="s">
        <v>89</v>
      </c>
      <c r="L95" s="7" t="s">
        <v>202</v>
      </c>
      <c r="M95" s="77">
        <v>182482596</v>
      </c>
      <c r="N95" s="6" t="s">
        <v>67</v>
      </c>
    </row>
    <row r="96" spans="1:14" s="34" customFormat="1" ht="50.1" customHeight="1" x14ac:dyDescent="0.25">
      <c r="A96" s="9">
        <v>84</v>
      </c>
      <c r="B96" s="11">
        <v>131271</v>
      </c>
      <c r="C96" s="18">
        <v>20181719000293</v>
      </c>
      <c r="D96" s="18" t="s">
        <v>528</v>
      </c>
      <c r="E96" s="6" t="s">
        <v>150</v>
      </c>
      <c r="F96" s="6" t="s">
        <v>11</v>
      </c>
      <c r="G96" s="6" t="s">
        <v>59</v>
      </c>
      <c r="H96" s="6" t="s">
        <v>151</v>
      </c>
      <c r="I96" s="19">
        <v>66456</v>
      </c>
      <c r="J96" s="6" t="s">
        <v>336</v>
      </c>
      <c r="K96" s="6" t="s">
        <v>89</v>
      </c>
      <c r="L96" s="7" t="s">
        <v>203</v>
      </c>
      <c r="M96" s="77">
        <v>1626562441</v>
      </c>
      <c r="N96" s="6" t="s">
        <v>67</v>
      </c>
    </row>
    <row r="97" spans="1:14" s="34" customFormat="1" ht="58.5" customHeight="1" x14ac:dyDescent="0.25">
      <c r="A97" s="9">
        <v>85</v>
      </c>
      <c r="B97" s="11">
        <v>138187</v>
      </c>
      <c r="C97" s="18">
        <v>20181719000295</v>
      </c>
      <c r="D97" s="18" t="s">
        <v>528</v>
      </c>
      <c r="E97" s="21" t="s">
        <v>195</v>
      </c>
      <c r="F97" s="6" t="s">
        <v>11</v>
      </c>
      <c r="G97" s="6" t="s">
        <v>23</v>
      </c>
      <c r="H97" s="6" t="s">
        <v>196</v>
      </c>
      <c r="I97" s="19">
        <v>5042</v>
      </c>
      <c r="J97" s="6" t="s">
        <v>336</v>
      </c>
      <c r="K97" s="6" t="s">
        <v>74</v>
      </c>
      <c r="L97" s="7" t="s">
        <v>204</v>
      </c>
      <c r="M97" s="77">
        <v>845383449.07000005</v>
      </c>
      <c r="N97" s="6" t="s">
        <v>67</v>
      </c>
    </row>
    <row r="98" spans="1:14" s="34" customFormat="1" ht="50.1" customHeight="1" x14ac:dyDescent="0.25">
      <c r="A98" s="9">
        <v>86</v>
      </c>
      <c r="B98" s="11">
        <v>134942</v>
      </c>
      <c r="C98" s="18">
        <v>20181719000302</v>
      </c>
      <c r="D98" s="18" t="s">
        <v>528</v>
      </c>
      <c r="E98" s="6" t="s">
        <v>78</v>
      </c>
      <c r="F98" s="6" t="s">
        <v>11</v>
      </c>
      <c r="G98" s="6" t="s">
        <v>45</v>
      </c>
      <c r="H98" s="6" t="s">
        <v>79</v>
      </c>
      <c r="I98" s="19">
        <v>52573</v>
      </c>
      <c r="J98" s="6" t="s">
        <v>336</v>
      </c>
      <c r="K98" s="6" t="s">
        <v>13</v>
      </c>
      <c r="L98" s="7" t="s">
        <v>205</v>
      </c>
      <c r="M98" s="77">
        <v>1958558786</v>
      </c>
      <c r="N98" s="6" t="s">
        <v>67</v>
      </c>
    </row>
    <row r="99" spans="1:14" s="34" customFormat="1" ht="50.1" customHeight="1" x14ac:dyDescent="0.25">
      <c r="A99" s="9">
        <v>87</v>
      </c>
      <c r="B99" s="11">
        <v>80801</v>
      </c>
      <c r="C99" s="18">
        <v>2018054670005</v>
      </c>
      <c r="D99" s="18" t="s">
        <v>528</v>
      </c>
      <c r="E99" s="6" t="s">
        <v>168</v>
      </c>
      <c r="F99" s="6" t="s">
        <v>11</v>
      </c>
      <c r="G99" s="6" t="s">
        <v>23</v>
      </c>
      <c r="H99" s="6" t="s">
        <v>169</v>
      </c>
      <c r="I99" s="19">
        <v>5467</v>
      </c>
      <c r="J99" s="6" t="s">
        <v>336</v>
      </c>
      <c r="K99" s="6" t="s">
        <v>74</v>
      </c>
      <c r="L99" s="6" t="s">
        <v>208</v>
      </c>
      <c r="M99" s="77">
        <v>866863887</v>
      </c>
      <c r="N99" s="6" t="s">
        <v>67</v>
      </c>
    </row>
    <row r="100" spans="1:14" s="34" customFormat="1" ht="59.25" customHeight="1" x14ac:dyDescent="0.25">
      <c r="A100" s="9">
        <v>88</v>
      </c>
      <c r="B100" s="11">
        <v>28249</v>
      </c>
      <c r="C100" s="18">
        <v>2019731680001</v>
      </c>
      <c r="D100" s="18" t="s">
        <v>528</v>
      </c>
      <c r="E100" s="6" t="s">
        <v>115</v>
      </c>
      <c r="F100" s="6" t="s">
        <v>11</v>
      </c>
      <c r="G100" s="6" t="s">
        <v>54</v>
      </c>
      <c r="H100" s="6" t="s">
        <v>116</v>
      </c>
      <c r="I100" s="19">
        <v>73168</v>
      </c>
      <c r="J100" s="6" t="s">
        <v>57</v>
      </c>
      <c r="K100" s="6" t="s">
        <v>89</v>
      </c>
      <c r="L100" s="6" t="s">
        <v>209</v>
      </c>
      <c r="M100" s="77">
        <v>426504958</v>
      </c>
      <c r="N100" s="6" t="s">
        <v>67</v>
      </c>
    </row>
    <row r="101" spans="1:14" s="34" customFormat="1" ht="50.1" customHeight="1" x14ac:dyDescent="0.25">
      <c r="A101" s="9">
        <v>89</v>
      </c>
      <c r="B101" s="11">
        <v>79423</v>
      </c>
      <c r="C101" s="18">
        <v>20181719000349</v>
      </c>
      <c r="D101" s="18" t="s">
        <v>528</v>
      </c>
      <c r="E101" s="6" t="s">
        <v>210</v>
      </c>
      <c r="F101" s="6" t="s">
        <v>11</v>
      </c>
      <c r="G101" s="6" t="s">
        <v>211</v>
      </c>
      <c r="H101" s="6" t="s">
        <v>212</v>
      </c>
      <c r="I101" s="19">
        <v>63690</v>
      </c>
      <c r="J101" s="6" t="s">
        <v>336</v>
      </c>
      <c r="K101" s="6" t="s">
        <v>27</v>
      </c>
      <c r="L101" s="6" t="s">
        <v>213</v>
      </c>
      <c r="M101" s="77">
        <v>925453732.38</v>
      </c>
      <c r="N101" s="6" t="s">
        <v>67</v>
      </c>
    </row>
    <row r="102" spans="1:14" s="34" customFormat="1" ht="59.25" customHeight="1" x14ac:dyDescent="0.25">
      <c r="A102" s="9">
        <v>90</v>
      </c>
      <c r="B102" s="11">
        <v>99255</v>
      </c>
      <c r="C102" s="18">
        <v>20181719000361</v>
      </c>
      <c r="D102" s="18" t="s">
        <v>528</v>
      </c>
      <c r="E102" s="6" t="s">
        <v>121</v>
      </c>
      <c r="F102" s="6" t="s">
        <v>11</v>
      </c>
      <c r="G102" s="6" t="s">
        <v>23</v>
      </c>
      <c r="H102" s="6" t="s">
        <v>122</v>
      </c>
      <c r="I102" s="6">
        <v>5756</v>
      </c>
      <c r="J102" s="6" t="s">
        <v>336</v>
      </c>
      <c r="K102" s="6" t="s">
        <v>89</v>
      </c>
      <c r="L102" s="6" t="s">
        <v>214</v>
      </c>
      <c r="M102" s="77">
        <v>645746471</v>
      </c>
      <c r="N102" s="6" t="s">
        <v>67</v>
      </c>
    </row>
    <row r="103" spans="1:14" s="34" customFormat="1" ht="50.1" customHeight="1" x14ac:dyDescent="0.25">
      <c r="A103" s="9">
        <v>91</v>
      </c>
      <c r="B103" s="11">
        <v>100772</v>
      </c>
      <c r="C103" s="18">
        <v>20191719000044</v>
      </c>
      <c r="D103" s="18" t="s">
        <v>528</v>
      </c>
      <c r="E103" s="6" t="s">
        <v>215</v>
      </c>
      <c r="F103" s="6" t="s">
        <v>11</v>
      </c>
      <c r="G103" s="6" t="s">
        <v>30</v>
      </c>
      <c r="H103" s="6" t="s">
        <v>216</v>
      </c>
      <c r="I103" s="6">
        <v>76622</v>
      </c>
      <c r="J103" s="6" t="s">
        <v>336</v>
      </c>
      <c r="K103" s="6" t="s">
        <v>27</v>
      </c>
      <c r="L103" s="6" t="s">
        <v>217</v>
      </c>
      <c r="M103" s="77">
        <v>762631495</v>
      </c>
      <c r="N103" s="6" t="s">
        <v>67</v>
      </c>
    </row>
    <row r="104" spans="1:14" s="34" customFormat="1" ht="50.1" customHeight="1" x14ac:dyDescent="0.25">
      <c r="A104" s="9">
        <v>92</v>
      </c>
      <c r="B104" s="11">
        <v>101162</v>
      </c>
      <c r="C104" s="18">
        <v>20191719000039</v>
      </c>
      <c r="D104" s="18" t="s">
        <v>528</v>
      </c>
      <c r="E104" s="6" t="s">
        <v>215</v>
      </c>
      <c r="F104" s="6" t="s">
        <v>11</v>
      </c>
      <c r="G104" s="6" t="s">
        <v>30</v>
      </c>
      <c r="H104" s="6" t="s">
        <v>216</v>
      </c>
      <c r="I104" s="6">
        <v>76622</v>
      </c>
      <c r="J104" s="6" t="s">
        <v>336</v>
      </c>
      <c r="K104" s="6" t="s">
        <v>27</v>
      </c>
      <c r="L104" s="6" t="s">
        <v>218</v>
      </c>
      <c r="M104" s="77">
        <v>3999999999</v>
      </c>
      <c r="N104" s="6" t="s">
        <v>67</v>
      </c>
    </row>
    <row r="105" spans="1:14" s="34" customFormat="1" ht="50.1" customHeight="1" x14ac:dyDescent="0.25">
      <c r="A105" s="9">
        <v>93</v>
      </c>
      <c r="B105" s="11">
        <v>101645</v>
      </c>
      <c r="C105" s="18">
        <v>20191719000037</v>
      </c>
      <c r="D105" s="18" t="s">
        <v>528</v>
      </c>
      <c r="E105" s="6" t="s">
        <v>215</v>
      </c>
      <c r="F105" s="6" t="s">
        <v>11</v>
      </c>
      <c r="G105" s="6" t="s">
        <v>30</v>
      </c>
      <c r="H105" s="6" t="s">
        <v>216</v>
      </c>
      <c r="I105" s="6">
        <v>76622</v>
      </c>
      <c r="J105" s="6" t="s">
        <v>336</v>
      </c>
      <c r="K105" s="6" t="s">
        <v>27</v>
      </c>
      <c r="L105" s="6" t="s">
        <v>219</v>
      </c>
      <c r="M105" s="77">
        <v>5999995757.9399996</v>
      </c>
      <c r="N105" s="6" t="s">
        <v>67</v>
      </c>
    </row>
    <row r="106" spans="1:14" s="34" customFormat="1" ht="50.1" customHeight="1" x14ac:dyDescent="0.25">
      <c r="A106" s="9">
        <v>94</v>
      </c>
      <c r="B106" s="18">
        <v>85999</v>
      </c>
      <c r="C106" s="18">
        <v>20181719000352</v>
      </c>
      <c r="D106" s="18" t="s">
        <v>528</v>
      </c>
      <c r="E106" s="6" t="s">
        <v>210</v>
      </c>
      <c r="F106" s="6" t="s">
        <v>11</v>
      </c>
      <c r="G106" s="6" t="s">
        <v>211</v>
      </c>
      <c r="H106" s="6" t="s">
        <v>212</v>
      </c>
      <c r="I106" s="6">
        <v>63690</v>
      </c>
      <c r="J106" s="6" t="s">
        <v>336</v>
      </c>
      <c r="K106" s="6" t="s">
        <v>27</v>
      </c>
      <c r="L106" s="6" t="s">
        <v>220</v>
      </c>
      <c r="M106" s="77">
        <v>461049125.75</v>
      </c>
      <c r="N106" s="6" t="s">
        <v>67</v>
      </c>
    </row>
    <row r="107" spans="1:14" s="34" customFormat="1" ht="60.75" customHeight="1" x14ac:dyDescent="0.25">
      <c r="A107" s="9">
        <v>95</v>
      </c>
      <c r="B107" s="21">
        <v>136729</v>
      </c>
      <c r="C107" s="18">
        <v>20181719000337</v>
      </c>
      <c r="D107" s="18" t="s">
        <v>528</v>
      </c>
      <c r="E107" s="6" t="s">
        <v>186</v>
      </c>
      <c r="F107" s="6" t="s">
        <v>11</v>
      </c>
      <c r="G107" s="6" t="s">
        <v>10</v>
      </c>
      <c r="H107" s="6" t="s">
        <v>187</v>
      </c>
      <c r="I107" s="6">
        <v>92515</v>
      </c>
      <c r="J107" s="6" t="s">
        <v>336</v>
      </c>
      <c r="K107" s="6" t="s">
        <v>27</v>
      </c>
      <c r="L107" s="6" t="s">
        <v>221</v>
      </c>
      <c r="M107" s="77">
        <v>6828083663</v>
      </c>
      <c r="N107" s="6" t="s">
        <v>67</v>
      </c>
    </row>
    <row r="108" spans="1:14" s="34" customFormat="1" ht="50.1" customHeight="1" x14ac:dyDescent="0.25">
      <c r="A108" s="9">
        <v>96</v>
      </c>
      <c r="B108" s="11">
        <v>141279</v>
      </c>
      <c r="C108" s="18">
        <v>20191719000011</v>
      </c>
      <c r="D108" s="18" t="s">
        <v>528</v>
      </c>
      <c r="E108" s="6" t="s">
        <v>222</v>
      </c>
      <c r="F108" s="6" t="s">
        <v>11</v>
      </c>
      <c r="G108" s="6" t="s">
        <v>54</v>
      </c>
      <c r="H108" s="6" t="s">
        <v>223</v>
      </c>
      <c r="I108" s="6">
        <v>73124</v>
      </c>
      <c r="J108" s="6" t="s">
        <v>336</v>
      </c>
      <c r="K108" s="6" t="s">
        <v>27</v>
      </c>
      <c r="L108" s="6" t="s">
        <v>224</v>
      </c>
      <c r="M108" s="77">
        <v>4313178892.6700001</v>
      </c>
      <c r="N108" s="6" t="s">
        <v>67</v>
      </c>
    </row>
    <row r="109" spans="1:14" s="34" customFormat="1" ht="50.1" customHeight="1" x14ac:dyDescent="0.25">
      <c r="A109" s="9">
        <v>97</v>
      </c>
      <c r="B109" s="11">
        <v>141198</v>
      </c>
      <c r="C109" s="18">
        <v>20191719000004</v>
      </c>
      <c r="D109" s="18" t="s">
        <v>528</v>
      </c>
      <c r="E109" s="6" t="s">
        <v>225</v>
      </c>
      <c r="F109" s="6" t="s">
        <v>11</v>
      </c>
      <c r="G109" s="6" t="s">
        <v>38</v>
      </c>
      <c r="H109" s="6" t="s">
        <v>226</v>
      </c>
      <c r="I109" s="6">
        <v>25530</v>
      </c>
      <c r="J109" s="6" t="s">
        <v>336</v>
      </c>
      <c r="K109" s="6" t="s">
        <v>27</v>
      </c>
      <c r="L109" s="6" t="s">
        <v>227</v>
      </c>
      <c r="M109" s="78">
        <v>4348311800.5</v>
      </c>
      <c r="N109" s="6" t="s">
        <v>67</v>
      </c>
    </row>
    <row r="110" spans="1:14" s="34" customFormat="1" ht="50.1" customHeight="1" x14ac:dyDescent="0.25">
      <c r="A110" s="9">
        <v>98</v>
      </c>
      <c r="B110" s="11">
        <v>145719</v>
      </c>
      <c r="C110" s="18">
        <v>20181719000330</v>
      </c>
      <c r="D110" s="18" t="s">
        <v>528</v>
      </c>
      <c r="E110" s="6" t="s">
        <v>228</v>
      </c>
      <c r="F110" s="6" t="s">
        <v>11</v>
      </c>
      <c r="G110" s="6" t="s">
        <v>143</v>
      </c>
      <c r="H110" s="6" t="s">
        <v>229</v>
      </c>
      <c r="I110" s="6">
        <v>17614</v>
      </c>
      <c r="J110" s="6" t="s">
        <v>336</v>
      </c>
      <c r="K110" s="6" t="s">
        <v>27</v>
      </c>
      <c r="L110" s="6" t="s">
        <v>230</v>
      </c>
      <c r="M110" s="78">
        <v>1899930463</v>
      </c>
      <c r="N110" s="6" t="s">
        <v>67</v>
      </c>
    </row>
    <row r="111" spans="1:14" s="34" customFormat="1" ht="63.75" customHeight="1" x14ac:dyDescent="0.25">
      <c r="A111" s="9">
        <v>99</v>
      </c>
      <c r="B111" s="11">
        <v>140295</v>
      </c>
      <c r="C111" s="18">
        <v>20191719000021</v>
      </c>
      <c r="D111" s="18" t="s">
        <v>528</v>
      </c>
      <c r="E111" s="6" t="s">
        <v>231</v>
      </c>
      <c r="F111" s="6" t="s">
        <v>11</v>
      </c>
      <c r="G111" s="6" t="s">
        <v>30</v>
      </c>
      <c r="H111" s="6" t="s">
        <v>216</v>
      </c>
      <c r="I111" s="6">
        <v>76622</v>
      </c>
      <c r="J111" s="6" t="s">
        <v>336</v>
      </c>
      <c r="K111" s="6" t="s">
        <v>232</v>
      </c>
      <c r="L111" s="6" t="s">
        <v>233</v>
      </c>
      <c r="M111" s="77">
        <v>5068650657</v>
      </c>
      <c r="N111" s="6" t="s">
        <v>67</v>
      </c>
    </row>
    <row r="112" spans="1:14" s="34" customFormat="1" ht="68.25" customHeight="1" x14ac:dyDescent="0.25">
      <c r="A112" s="9">
        <v>100</v>
      </c>
      <c r="B112" s="11">
        <v>149614</v>
      </c>
      <c r="C112" s="18">
        <v>20191719000035</v>
      </c>
      <c r="D112" s="18" t="s">
        <v>528</v>
      </c>
      <c r="E112" s="6" t="s">
        <v>236</v>
      </c>
      <c r="F112" s="6" t="s">
        <v>11</v>
      </c>
      <c r="G112" s="6" t="s">
        <v>237</v>
      </c>
      <c r="H112" s="6" t="s">
        <v>238</v>
      </c>
      <c r="I112" s="6">
        <v>27006</v>
      </c>
      <c r="J112" s="6" t="s">
        <v>107</v>
      </c>
      <c r="K112" s="6" t="s">
        <v>89</v>
      </c>
      <c r="L112" s="6" t="s">
        <v>239</v>
      </c>
      <c r="M112" s="77">
        <v>1096629879</v>
      </c>
      <c r="N112" s="6" t="s">
        <v>84</v>
      </c>
    </row>
    <row r="113" spans="1:14" s="34" customFormat="1" ht="50.1" customHeight="1" x14ac:dyDescent="0.25">
      <c r="A113" s="9">
        <v>101</v>
      </c>
      <c r="B113" s="11">
        <v>147699</v>
      </c>
      <c r="C113" s="18">
        <v>2018854100044</v>
      </c>
      <c r="D113" s="18" t="s">
        <v>528</v>
      </c>
      <c r="E113" s="6" t="s">
        <v>19</v>
      </c>
      <c r="F113" s="6" t="s">
        <v>11</v>
      </c>
      <c r="G113" s="6" t="s">
        <v>235</v>
      </c>
      <c r="H113" s="6" t="s">
        <v>20</v>
      </c>
      <c r="I113" s="6">
        <v>85410</v>
      </c>
      <c r="J113" s="6" t="s">
        <v>336</v>
      </c>
      <c r="K113" s="6" t="s">
        <v>56</v>
      </c>
      <c r="L113" s="6" t="s">
        <v>240</v>
      </c>
      <c r="M113" s="77">
        <v>4353019710</v>
      </c>
      <c r="N113" s="6" t="s">
        <v>67</v>
      </c>
    </row>
    <row r="114" spans="1:14" s="34" customFormat="1" ht="57" customHeight="1" x14ac:dyDescent="0.25">
      <c r="A114" s="9">
        <v>102</v>
      </c>
      <c r="B114" s="11">
        <v>66164</v>
      </c>
      <c r="C114" s="18">
        <v>20181719000319</v>
      </c>
      <c r="D114" s="18" t="s">
        <v>528</v>
      </c>
      <c r="E114" s="6" t="s">
        <v>184</v>
      </c>
      <c r="F114" s="6" t="s">
        <v>11</v>
      </c>
      <c r="G114" s="23" t="s">
        <v>17</v>
      </c>
      <c r="H114" s="23" t="s">
        <v>191</v>
      </c>
      <c r="I114" s="23">
        <v>18001</v>
      </c>
      <c r="J114" s="23" t="s">
        <v>18</v>
      </c>
      <c r="K114" s="23" t="s">
        <v>232</v>
      </c>
      <c r="L114" s="23" t="s">
        <v>241</v>
      </c>
      <c r="M114" s="81">
        <v>2259660948</v>
      </c>
      <c r="N114" s="6" t="s">
        <v>67</v>
      </c>
    </row>
    <row r="115" spans="1:14" s="34" customFormat="1" ht="50.1" customHeight="1" x14ac:dyDescent="0.25">
      <c r="A115" s="9">
        <v>103</v>
      </c>
      <c r="B115" s="11">
        <v>142750</v>
      </c>
      <c r="C115" s="18">
        <v>20181719000324</v>
      </c>
      <c r="D115" s="18" t="s">
        <v>528</v>
      </c>
      <c r="E115" s="6" t="s">
        <v>347</v>
      </c>
      <c r="F115" s="21" t="s">
        <v>22</v>
      </c>
      <c r="G115" s="6" t="s">
        <v>99</v>
      </c>
      <c r="H115" s="6" t="s">
        <v>198</v>
      </c>
      <c r="I115" s="6">
        <v>68615</v>
      </c>
      <c r="J115" s="6" t="s">
        <v>336</v>
      </c>
      <c r="K115" s="6" t="s">
        <v>27</v>
      </c>
      <c r="L115" s="7" t="s">
        <v>242</v>
      </c>
      <c r="M115" s="81">
        <v>3860437386</v>
      </c>
      <c r="N115" s="6" t="s">
        <v>67</v>
      </c>
    </row>
    <row r="116" spans="1:14" s="34" customFormat="1" ht="57.75" customHeight="1" x14ac:dyDescent="0.25">
      <c r="A116" s="9">
        <v>104</v>
      </c>
      <c r="B116" s="11">
        <v>55893</v>
      </c>
      <c r="C116" s="18">
        <v>20191719000013</v>
      </c>
      <c r="D116" s="18" t="s">
        <v>528</v>
      </c>
      <c r="E116" s="6" t="s">
        <v>458</v>
      </c>
      <c r="F116" s="6" t="s">
        <v>11</v>
      </c>
      <c r="G116" s="6" t="s">
        <v>10</v>
      </c>
      <c r="H116" s="6" t="s">
        <v>243</v>
      </c>
      <c r="I116" s="6">
        <v>50683</v>
      </c>
      <c r="J116" s="6" t="s">
        <v>336</v>
      </c>
      <c r="K116" s="6" t="s">
        <v>27</v>
      </c>
      <c r="L116" s="6" t="s">
        <v>244</v>
      </c>
      <c r="M116" s="78">
        <v>8396890150</v>
      </c>
      <c r="N116" s="6" t="s">
        <v>67</v>
      </c>
    </row>
    <row r="117" spans="1:14" s="34" customFormat="1" ht="57" customHeight="1" x14ac:dyDescent="0.25">
      <c r="A117" s="9">
        <v>105</v>
      </c>
      <c r="B117" s="11">
        <v>146683</v>
      </c>
      <c r="C117" s="18">
        <v>20181719000320</v>
      </c>
      <c r="D117" s="18" t="s">
        <v>528</v>
      </c>
      <c r="E117" s="6" t="s">
        <v>66</v>
      </c>
      <c r="F117" s="6" t="s">
        <v>11</v>
      </c>
      <c r="G117" s="6" t="s">
        <v>17</v>
      </c>
      <c r="H117" s="6" t="s">
        <v>191</v>
      </c>
      <c r="I117" s="6">
        <v>18001</v>
      </c>
      <c r="J117" s="6" t="s">
        <v>18</v>
      </c>
      <c r="K117" s="6" t="s">
        <v>232</v>
      </c>
      <c r="L117" s="7" t="s">
        <v>247</v>
      </c>
      <c r="M117" s="77">
        <v>1133531577</v>
      </c>
      <c r="N117" s="6" t="s">
        <v>67</v>
      </c>
    </row>
    <row r="118" spans="1:14" s="34" customFormat="1" ht="57.75" customHeight="1" x14ac:dyDescent="0.25">
      <c r="A118" s="9">
        <v>106</v>
      </c>
      <c r="B118" s="11">
        <v>147874</v>
      </c>
      <c r="C118" s="18">
        <v>20181719000357</v>
      </c>
      <c r="D118" s="18" t="s">
        <v>528</v>
      </c>
      <c r="E118" s="6" t="s">
        <v>245</v>
      </c>
      <c r="F118" s="6" t="s">
        <v>11</v>
      </c>
      <c r="G118" s="5" t="s">
        <v>143</v>
      </c>
      <c r="H118" s="6" t="s">
        <v>246</v>
      </c>
      <c r="I118" s="5">
        <v>17662</v>
      </c>
      <c r="J118" s="6" t="s">
        <v>336</v>
      </c>
      <c r="K118" s="6" t="s">
        <v>232</v>
      </c>
      <c r="L118" s="21" t="s">
        <v>693</v>
      </c>
      <c r="M118" s="80">
        <v>452821746</v>
      </c>
      <c r="N118" s="6" t="s">
        <v>67</v>
      </c>
    </row>
    <row r="119" spans="1:14" s="34" customFormat="1" ht="64.5" customHeight="1" x14ac:dyDescent="0.25">
      <c r="A119" s="9">
        <v>107</v>
      </c>
      <c r="B119" s="11">
        <v>154774</v>
      </c>
      <c r="C119" s="18">
        <v>20191719000043</v>
      </c>
      <c r="D119" s="18" t="s">
        <v>528</v>
      </c>
      <c r="E119" s="6" t="s">
        <v>70</v>
      </c>
      <c r="F119" s="6" t="s">
        <v>11</v>
      </c>
      <c r="G119" s="5" t="s">
        <v>12</v>
      </c>
      <c r="H119" s="6" t="s">
        <v>71</v>
      </c>
      <c r="I119" s="19">
        <v>13160</v>
      </c>
      <c r="J119" s="6" t="s">
        <v>72</v>
      </c>
      <c r="K119" s="5" t="s">
        <v>232</v>
      </c>
      <c r="L119" s="21" t="s">
        <v>249</v>
      </c>
      <c r="M119" s="80">
        <v>1277470065</v>
      </c>
      <c r="N119" s="6" t="s">
        <v>67</v>
      </c>
    </row>
    <row r="120" spans="1:14" s="34" customFormat="1" ht="50.1" customHeight="1" x14ac:dyDescent="0.25">
      <c r="A120" s="9">
        <v>108</v>
      </c>
      <c r="B120" s="11">
        <v>151144</v>
      </c>
      <c r="C120" s="18">
        <v>20181719000340</v>
      </c>
      <c r="D120" s="18" t="s">
        <v>528</v>
      </c>
      <c r="E120" s="21" t="s">
        <v>105</v>
      </c>
      <c r="F120" s="6" t="s">
        <v>11</v>
      </c>
      <c r="G120" s="6" t="s">
        <v>101</v>
      </c>
      <c r="H120" s="6" t="s">
        <v>380</v>
      </c>
      <c r="I120" s="19">
        <v>54245</v>
      </c>
      <c r="J120" s="6" t="s">
        <v>102</v>
      </c>
      <c r="K120" s="6" t="s">
        <v>27</v>
      </c>
      <c r="L120" s="21" t="s">
        <v>250</v>
      </c>
      <c r="M120" s="78">
        <v>2946354630</v>
      </c>
      <c r="N120" s="6" t="s">
        <v>67</v>
      </c>
    </row>
    <row r="121" spans="1:14" s="34" customFormat="1" ht="50.1" customHeight="1" x14ac:dyDescent="0.25">
      <c r="A121" s="9">
        <v>109</v>
      </c>
      <c r="B121" s="11">
        <v>117476</v>
      </c>
      <c r="C121" s="18">
        <v>20181301010780</v>
      </c>
      <c r="D121" s="18" t="s">
        <v>528</v>
      </c>
      <c r="E121" s="21" t="s">
        <v>251</v>
      </c>
      <c r="F121" s="6" t="s">
        <v>11</v>
      </c>
      <c r="G121" s="5" t="s">
        <v>23</v>
      </c>
      <c r="H121" s="6" t="s">
        <v>252</v>
      </c>
      <c r="I121" s="6">
        <v>5038</v>
      </c>
      <c r="J121" s="6" t="s">
        <v>336</v>
      </c>
      <c r="K121" s="6" t="s">
        <v>27</v>
      </c>
      <c r="L121" s="7" t="s">
        <v>435</v>
      </c>
      <c r="M121" s="78">
        <v>6637975375</v>
      </c>
      <c r="N121" s="6" t="s">
        <v>67</v>
      </c>
    </row>
    <row r="122" spans="1:14" s="34" customFormat="1" ht="64.5" customHeight="1" x14ac:dyDescent="0.25">
      <c r="A122" s="9">
        <v>110</v>
      </c>
      <c r="B122" s="11">
        <v>147676</v>
      </c>
      <c r="C122" s="18">
        <v>2018131600006</v>
      </c>
      <c r="D122" s="18" t="s">
        <v>528</v>
      </c>
      <c r="E122" s="6" t="s">
        <v>70</v>
      </c>
      <c r="F122" s="6" t="s">
        <v>11</v>
      </c>
      <c r="G122" s="6" t="s">
        <v>12</v>
      </c>
      <c r="H122" s="6" t="s">
        <v>71</v>
      </c>
      <c r="I122" s="19">
        <v>13160</v>
      </c>
      <c r="J122" s="21" t="s">
        <v>72</v>
      </c>
      <c r="K122" s="6" t="s">
        <v>21</v>
      </c>
      <c r="L122" s="7" t="s">
        <v>253</v>
      </c>
      <c r="M122" s="78">
        <v>3268305340</v>
      </c>
      <c r="N122" s="6" t="s">
        <v>67</v>
      </c>
    </row>
    <row r="123" spans="1:14" s="34" customFormat="1" ht="90" customHeight="1" x14ac:dyDescent="0.25">
      <c r="A123" s="9">
        <v>111</v>
      </c>
      <c r="B123" s="11">
        <v>150399</v>
      </c>
      <c r="C123" s="18">
        <v>20181719000356</v>
      </c>
      <c r="D123" s="18" t="s">
        <v>528</v>
      </c>
      <c r="E123" s="21" t="s">
        <v>254</v>
      </c>
      <c r="F123" s="6" t="s">
        <v>11</v>
      </c>
      <c r="G123" s="5" t="s">
        <v>40</v>
      </c>
      <c r="H123" s="8" t="s">
        <v>421</v>
      </c>
      <c r="I123" s="21" t="s">
        <v>499</v>
      </c>
      <c r="J123" s="5" t="s">
        <v>43</v>
      </c>
      <c r="K123" s="6" t="s">
        <v>21</v>
      </c>
      <c r="L123" s="21" t="s">
        <v>255</v>
      </c>
      <c r="M123" s="77">
        <v>8080747184.25</v>
      </c>
      <c r="N123" s="6" t="s">
        <v>67</v>
      </c>
    </row>
    <row r="124" spans="1:14" s="34" customFormat="1" ht="50.1" customHeight="1" x14ac:dyDescent="0.25">
      <c r="A124" s="9">
        <v>112</v>
      </c>
      <c r="B124" s="11">
        <v>157934</v>
      </c>
      <c r="C124" s="18">
        <v>20191719000038</v>
      </c>
      <c r="D124" s="18" t="s">
        <v>528</v>
      </c>
      <c r="E124" s="21" t="s">
        <v>256</v>
      </c>
      <c r="F124" s="6" t="s">
        <v>11</v>
      </c>
      <c r="G124" s="6" t="s">
        <v>30</v>
      </c>
      <c r="H124" s="6" t="s">
        <v>140</v>
      </c>
      <c r="I124" s="19">
        <v>76563</v>
      </c>
      <c r="J124" s="6" t="s">
        <v>28</v>
      </c>
      <c r="K124" s="5" t="s">
        <v>232</v>
      </c>
      <c r="L124" s="21" t="s">
        <v>257</v>
      </c>
      <c r="M124" s="79">
        <v>2351475575</v>
      </c>
      <c r="N124" s="6" t="s">
        <v>67</v>
      </c>
    </row>
    <row r="125" spans="1:14" s="34" customFormat="1" ht="75.75" customHeight="1" x14ac:dyDescent="0.25">
      <c r="A125" s="9">
        <v>113</v>
      </c>
      <c r="B125" s="11">
        <v>142949</v>
      </c>
      <c r="C125" s="18">
        <v>20191719000028</v>
      </c>
      <c r="D125" s="18" t="s">
        <v>528</v>
      </c>
      <c r="E125" s="21" t="s">
        <v>85</v>
      </c>
      <c r="F125" s="6" t="s">
        <v>11</v>
      </c>
      <c r="G125" s="5" t="s">
        <v>75</v>
      </c>
      <c r="H125" s="25" t="s">
        <v>86</v>
      </c>
      <c r="I125" s="6">
        <v>41020</v>
      </c>
      <c r="J125" s="6" t="s">
        <v>18</v>
      </c>
      <c r="K125" s="21" t="s">
        <v>21</v>
      </c>
      <c r="L125" s="21" t="s">
        <v>258</v>
      </c>
      <c r="M125" s="79">
        <v>434607540</v>
      </c>
      <c r="N125" s="6" t="s">
        <v>67</v>
      </c>
    </row>
    <row r="126" spans="1:14" s="34" customFormat="1" ht="60.75" customHeight="1" x14ac:dyDescent="0.25">
      <c r="A126" s="9">
        <v>114</v>
      </c>
      <c r="B126" s="11">
        <v>143942</v>
      </c>
      <c r="C126" s="18">
        <v>20191719000025</v>
      </c>
      <c r="D126" s="18" t="s">
        <v>528</v>
      </c>
      <c r="E126" s="6" t="s">
        <v>85</v>
      </c>
      <c r="F126" s="6" t="s">
        <v>11</v>
      </c>
      <c r="G126" s="5" t="s">
        <v>75</v>
      </c>
      <c r="H126" s="25" t="s">
        <v>86</v>
      </c>
      <c r="I126" s="6">
        <v>41020</v>
      </c>
      <c r="J126" s="6" t="s">
        <v>18</v>
      </c>
      <c r="K126" s="21" t="s">
        <v>21</v>
      </c>
      <c r="L126" s="21" t="s">
        <v>694</v>
      </c>
      <c r="M126" s="79">
        <v>433709578</v>
      </c>
      <c r="N126" s="6" t="s">
        <v>67</v>
      </c>
    </row>
    <row r="127" spans="1:14" s="34" customFormat="1" ht="54.75" customHeight="1" x14ac:dyDescent="0.25">
      <c r="A127" s="9">
        <v>115</v>
      </c>
      <c r="B127" s="11">
        <v>144250</v>
      </c>
      <c r="C127" s="18">
        <v>20191719000027</v>
      </c>
      <c r="D127" s="18" t="s">
        <v>528</v>
      </c>
      <c r="E127" s="6" t="s">
        <v>85</v>
      </c>
      <c r="F127" s="6" t="s">
        <v>11</v>
      </c>
      <c r="G127" s="5" t="s">
        <v>75</v>
      </c>
      <c r="H127" s="25" t="s">
        <v>86</v>
      </c>
      <c r="I127" s="6">
        <v>41020</v>
      </c>
      <c r="J127" s="6" t="s">
        <v>18</v>
      </c>
      <c r="K127" s="21" t="s">
        <v>21</v>
      </c>
      <c r="L127" s="21" t="s">
        <v>259</v>
      </c>
      <c r="M127" s="79">
        <v>511501283</v>
      </c>
      <c r="N127" s="6" t="s">
        <v>67</v>
      </c>
    </row>
    <row r="128" spans="1:14" s="34" customFormat="1" ht="69.75" customHeight="1" x14ac:dyDescent="0.25">
      <c r="A128" s="9">
        <v>116</v>
      </c>
      <c r="B128" s="11">
        <v>155302</v>
      </c>
      <c r="C128" s="18">
        <v>20181719000368</v>
      </c>
      <c r="D128" s="18" t="s">
        <v>528</v>
      </c>
      <c r="E128" s="21" t="s">
        <v>690</v>
      </c>
      <c r="F128" s="6" t="s">
        <v>11</v>
      </c>
      <c r="G128" s="6" t="s">
        <v>235</v>
      </c>
      <c r="H128" s="25" t="s">
        <v>261</v>
      </c>
      <c r="I128" s="5">
        <v>85440</v>
      </c>
      <c r="J128" s="6" t="s">
        <v>336</v>
      </c>
      <c r="K128" s="21" t="s">
        <v>13</v>
      </c>
      <c r="L128" s="21" t="s">
        <v>262</v>
      </c>
      <c r="M128" s="79">
        <v>4192014882</v>
      </c>
      <c r="N128" s="6" t="s">
        <v>67</v>
      </c>
    </row>
    <row r="129" spans="1:14" s="34" customFormat="1" ht="56.25" customHeight="1" x14ac:dyDescent="0.25">
      <c r="A129" s="9">
        <v>117</v>
      </c>
      <c r="B129" s="11">
        <v>154740</v>
      </c>
      <c r="C129" s="18">
        <v>20181719000369</v>
      </c>
      <c r="D129" s="18" t="s">
        <v>528</v>
      </c>
      <c r="E129" s="21" t="s">
        <v>690</v>
      </c>
      <c r="F129" s="6" t="s">
        <v>11</v>
      </c>
      <c r="G129" s="6" t="s">
        <v>235</v>
      </c>
      <c r="H129" s="25" t="s">
        <v>261</v>
      </c>
      <c r="I129" s="5">
        <v>85440</v>
      </c>
      <c r="J129" s="6" t="s">
        <v>336</v>
      </c>
      <c r="K129" s="6" t="s">
        <v>27</v>
      </c>
      <c r="L129" s="21" t="s">
        <v>263</v>
      </c>
      <c r="M129" s="79">
        <v>5866892213</v>
      </c>
      <c r="N129" s="6" t="s">
        <v>67</v>
      </c>
    </row>
    <row r="130" spans="1:14" s="34" customFormat="1" ht="61.5" customHeight="1" x14ac:dyDescent="0.25">
      <c r="A130" s="9">
        <v>118</v>
      </c>
      <c r="B130" s="11">
        <v>133511</v>
      </c>
      <c r="C130" s="18">
        <v>2018200600002</v>
      </c>
      <c r="D130" s="18" t="s">
        <v>528</v>
      </c>
      <c r="E130" s="6" t="s">
        <v>264</v>
      </c>
      <c r="F130" s="6" t="s">
        <v>11</v>
      </c>
      <c r="G130" s="6" t="s">
        <v>49</v>
      </c>
      <c r="H130" s="6" t="s">
        <v>265</v>
      </c>
      <c r="I130" s="6">
        <v>20060</v>
      </c>
      <c r="J130" s="6" t="s">
        <v>336</v>
      </c>
      <c r="K130" s="21" t="s">
        <v>21</v>
      </c>
      <c r="L130" s="21" t="s">
        <v>266</v>
      </c>
      <c r="M130" s="79">
        <v>250000000</v>
      </c>
      <c r="N130" s="6" t="s">
        <v>67</v>
      </c>
    </row>
    <row r="131" spans="1:14" s="34" customFormat="1" ht="65.25" customHeight="1" x14ac:dyDescent="0.25">
      <c r="A131" s="9">
        <v>119</v>
      </c>
      <c r="B131" s="11">
        <v>142758</v>
      </c>
      <c r="C131" s="18">
        <v>20181719000365</v>
      </c>
      <c r="D131" s="18" t="s">
        <v>528</v>
      </c>
      <c r="E131" s="21" t="s">
        <v>267</v>
      </c>
      <c r="F131" s="6" t="s">
        <v>11</v>
      </c>
      <c r="G131" s="5" t="s">
        <v>40</v>
      </c>
      <c r="H131" s="25" t="s">
        <v>268</v>
      </c>
      <c r="I131" s="6">
        <v>86885</v>
      </c>
      <c r="J131" s="6" t="s">
        <v>43</v>
      </c>
      <c r="K131" s="6" t="s">
        <v>56</v>
      </c>
      <c r="L131" s="21" t="s">
        <v>269</v>
      </c>
      <c r="M131" s="79">
        <v>614444559</v>
      </c>
      <c r="N131" s="6" t="s">
        <v>67</v>
      </c>
    </row>
    <row r="132" spans="1:14" s="34" customFormat="1" ht="50.1" customHeight="1" x14ac:dyDescent="0.25">
      <c r="A132" s="9">
        <v>120</v>
      </c>
      <c r="B132" s="11">
        <v>149595</v>
      </c>
      <c r="C132" s="18">
        <v>2018254380016</v>
      </c>
      <c r="D132" s="18" t="s">
        <v>528</v>
      </c>
      <c r="E132" s="21" t="s">
        <v>68</v>
      </c>
      <c r="F132" s="6" t="s">
        <v>11</v>
      </c>
      <c r="G132" s="6" t="s">
        <v>38</v>
      </c>
      <c r="H132" s="6" t="s">
        <v>52</v>
      </c>
      <c r="I132" s="6">
        <v>25438</v>
      </c>
      <c r="J132" s="6" t="s">
        <v>336</v>
      </c>
      <c r="K132" s="21" t="s">
        <v>21</v>
      </c>
      <c r="L132" s="21" t="s">
        <v>270</v>
      </c>
      <c r="M132" s="79">
        <v>959291826.99000001</v>
      </c>
      <c r="N132" s="6" t="s">
        <v>67</v>
      </c>
    </row>
    <row r="133" spans="1:14" s="34" customFormat="1" ht="96.75" customHeight="1" x14ac:dyDescent="0.25">
      <c r="A133" s="9">
        <v>121</v>
      </c>
      <c r="B133" s="11">
        <v>162091</v>
      </c>
      <c r="C133" s="18">
        <v>20191719000002</v>
      </c>
      <c r="D133" s="18" t="s">
        <v>528</v>
      </c>
      <c r="E133" s="6" t="s">
        <v>231</v>
      </c>
      <c r="F133" s="6" t="s">
        <v>11</v>
      </c>
      <c r="G133" s="6" t="s">
        <v>30</v>
      </c>
      <c r="H133" s="21" t="s">
        <v>436</v>
      </c>
      <c r="I133" s="6" t="s">
        <v>500</v>
      </c>
      <c r="J133" s="6" t="s">
        <v>336</v>
      </c>
      <c r="K133" s="21" t="s">
        <v>21</v>
      </c>
      <c r="L133" s="21" t="s">
        <v>271</v>
      </c>
      <c r="M133" s="79">
        <v>1179901242.8599999</v>
      </c>
      <c r="N133" s="6" t="s">
        <v>67</v>
      </c>
    </row>
    <row r="134" spans="1:14" s="34" customFormat="1" ht="50.1" customHeight="1" x14ac:dyDescent="0.25">
      <c r="A134" s="9">
        <v>122</v>
      </c>
      <c r="B134" s="11">
        <v>153065</v>
      </c>
      <c r="C134" s="18">
        <v>2018175410009</v>
      </c>
      <c r="D134" s="18" t="s">
        <v>528</v>
      </c>
      <c r="E134" s="21" t="s">
        <v>142</v>
      </c>
      <c r="F134" s="6" t="s">
        <v>11</v>
      </c>
      <c r="G134" s="5" t="s">
        <v>143</v>
      </c>
      <c r="H134" s="25" t="s">
        <v>144</v>
      </c>
      <c r="I134" s="6">
        <v>17541</v>
      </c>
      <c r="J134" s="6" t="s">
        <v>336</v>
      </c>
      <c r="K134" s="21" t="s">
        <v>21</v>
      </c>
      <c r="L134" s="21" t="s">
        <v>272</v>
      </c>
      <c r="M134" s="79">
        <v>1230029455</v>
      </c>
      <c r="N134" s="6" t="s">
        <v>67</v>
      </c>
    </row>
    <row r="135" spans="1:14" s="34" customFormat="1" ht="49.5" customHeight="1" x14ac:dyDescent="0.25">
      <c r="A135" s="9">
        <v>123</v>
      </c>
      <c r="B135" s="11">
        <v>142598</v>
      </c>
      <c r="C135" s="18">
        <v>20181719000370</v>
      </c>
      <c r="D135" s="18" t="s">
        <v>528</v>
      </c>
      <c r="E135" s="6" t="s">
        <v>92</v>
      </c>
      <c r="F135" s="6" t="s">
        <v>11</v>
      </c>
      <c r="G135" s="5" t="s">
        <v>40</v>
      </c>
      <c r="H135" s="25" t="s">
        <v>93</v>
      </c>
      <c r="I135" s="6">
        <v>86001</v>
      </c>
      <c r="J135" s="6" t="s">
        <v>43</v>
      </c>
      <c r="K135" s="21" t="s">
        <v>13</v>
      </c>
      <c r="L135" s="21" t="s">
        <v>273</v>
      </c>
      <c r="M135" s="79">
        <v>867893401</v>
      </c>
      <c r="N135" s="6" t="s">
        <v>67</v>
      </c>
    </row>
    <row r="136" spans="1:14" s="34" customFormat="1" ht="81.75" customHeight="1" x14ac:dyDescent="0.25">
      <c r="A136" s="9">
        <v>124</v>
      </c>
      <c r="B136" s="11">
        <v>110960</v>
      </c>
      <c r="C136" s="18">
        <v>20191719000009</v>
      </c>
      <c r="D136" s="18" t="s">
        <v>528</v>
      </c>
      <c r="E136" s="21" t="s">
        <v>491</v>
      </c>
      <c r="F136" s="6" t="s">
        <v>11</v>
      </c>
      <c r="G136" s="5" t="s">
        <v>50</v>
      </c>
      <c r="H136" s="25" t="s">
        <v>275</v>
      </c>
      <c r="I136" s="5">
        <v>70204</v>
      </c>
      <c r="J136" s="6" t="s">
        <v>15</v>
      </c>
      <c r="K136" s="6" t="s">
        <v>27</v>
      </c>
      <c r="L136" s="6" t="s">
        <v>437</v>
      </c>
      <c r="M136" s="77">
        <v>15607529488.83</v>
      </c>
      <c r="N136" s="6" t="s">
        <v>67</v>
      </c>
    </row>
    <row r="137" spans="1:14" s="34" customFormat="1" ht="50.1" customHeight="1" x14ac:dyDescent="0.25">
      <c r="A137" s="9">
        <v>125</v>
      </c>
      <c r="B137" s="11">
        <v>68467</v>
      </c>
      <c r="C137" s="18">
        <v>20181719000377</v>
      </c>
      <c r="D137" s="18" t="s">
        <v>528</v>
      </c>
      <c r="E137" s="6" t="s">
        <v>152</v>
      </c>
      <c r="F137" s="6" t="s">
        <v>11</v>
      </c>
      <c r="G137" s="6" t="s">
        <v>30</v>
      </c>
      <c r="H137" s="6" t="s">
        <v>12</v>
      </c>
      <c r="I137" s="19">
        <v>76100</v>
      </c>
      <c r="J137" s="6" t="s">
        <v>336</v>
      </c>
      <c r="K137" s="21" t="s">
        <v>232</v>
      </c>
      <c r="L137" s="6" t="s">
        <v>276</v>
      </c>
      <c r="M137" s="77">
        <v>745995044</v>
      </c>
      <c r="N137" s="6" t="s">
        <v>67</v>
      </c>
    </row>
    <row r="138" spans="1:14" s="34" customFormat="1" ht="59.25" customHeight="1" x14ac:dyDescent="0.25">
      <c r="A138" s="9">
        <v>126</v>
      </c>
      <c r="B138" s="11">
        <v>160607</v>
      </c>
      <c r="C138" s="18">
        <v>20191719000008</v>
      </c>
      <c r="D138" s="18" t="s">
        <v>528</v>
      </c>
      <c r="E138" s="6" t="s">
        <v>308</v>
      </c>
      <c r="F138" s="6" t="s">
        <v>11</v>
      </c>
      <c r="G138" s="6" t="s">
        <v>16</v>
      </c>
      <c r="H138" s="6" t="s">
        <v>277</v>
      </c>
      <c r="I138" s="6">
        <v>44420</v>
      </c>
      <c r="J138" s="6" t="s">
        <v>336</v>
      </c>
      <c r="K138" s="21" t="s">
        <v>13</v>
      </c>
      <c r="L138" s="21" t="s">
        <v>278</v>
      </c>
      <c r="M138" s="77">
        <v>1846425279</v>
      </c>
      <c r="N138" s="6" t="s">
        <v>67</v>
      </c>
    </row>
    <row r="139" spans="1:14" s="34" customFormat="1" ht="93.75" customHeight="1" x14ac:dyDescent="0.25">
      <c r="A139" s="9">
        <v>127</v>
      </c>
      <c r="B139" s="11">
        <v>177689</v>
      </c>
      <c r="C139" s="18">
        <v>20191719000017</v>
      </c>
      <c r="D139" s="18" t="s">
        <v>528</v>
      </c>
      <c r="E139" s="21" t="s">
        <v>332</v>
      </c>
      <c r="F139" s="6" t="s">
        <v>65</v>
      </c>
      <c r="G139" s="6" t="s">
        <v>16</v>
      </c>
      <c r="H139" s="6" t="s">
        <v>282</v>
      </c>
      <c r="I139" s="6">
        <v>44430</v>
      </c>
      <c r="J139" s="6" t="s">
        <v>336</v>
      </c>
      <c r="K139" s="21" t="s">
        <v>21</v>
      </c>
      <c r="L139" s="21" t="s">
        <v>283</v>
      </c>
      <c r="M139" s="79">
        <v>6705939366</v>
      </c>
      <c r="N139" s="6" t="s">
        <v>67</v>
      </c>
    </row>
    <row r="140" spans="1:14" s="34" customFormat="1" ht="50.1" customHeight="1" x14ac:dyDescent="0.25">
      <c r="A140" s="9">
        <v>128</v>
      </c>
      <c r="B140" s="11">
        <v>180174</v>
      </c>
      <c r="C140" s="18">
        <v>20191719000029</v>
      </c>
      <c r="D140" s="18" t="s">
        <v>528</v>
      </c>
      <c r="E140" s="21" t="s">
        <v>287</v>
      </c>
      <c r="F140" s="6" t="s">
        <v>11</v>
      </c>
      <c r="G140" s="5" t="s">
        <v>10</v>
      </c>
      <c r="H140" s="6" t="s">
        <v>288</v>
      </c>
      <c r="I140" s="19">
        <v>50689</v>
      </c>
      <c r="J140" s="6" t="s">
        <v>336</v>
      </c>
      <c r="K140" s="6" t="s">
        <v>27</v>
      </c>
      <c r="L140" s="21" t="s">
        <v>289</v>
      </c>
      <c r="M140" s="79">
        <v>8845435036.8199997</v>
      </c>
      <c r="N140" s="6" t="s">
        <v>67</v>
      </c>
    </row>
    <row r="141" spans="1:14" s="34" customFormat="1" ht="57" customHeight="1" x14ac:dyDescent="0.25">
      <c r="A141" s="9">
        <v>129</v>
      </c>
      <c r="B141" s="11">
        <v>178124</v>
      </c>
      <c r="C141" s="18">
        <v>20191719000031</v>
      </c>
      <c r="D141" s="18" t="s">
        <v>528</v>
      </c>
      <c r="E141" s="21" t="s">
        <v>377</v>
      </c>
      <c r="F141" s="21" t="s">
        <v>22</v>
      </c>
      <c r="G141" s="21" t="s">
        <v>30</v>
      </c>
      <c r="H141" s="8" t="s">
        <v>290</v>
      </c>
      <c r="I141" s="19">
        <v>76233</v>
      </c>
      <c r="J141" s="6" t="s">
        <v>336</v>
      </c>
      <c r="K141" s="21" t="s">
        <v>56</v>
      </c>
      <c r="L141" s="21" t="s">
        <v>291</v>
      </c>
      <c r="M141" s="79">
        <v>346389915</v>
      </c>
      <c r="N141" s="6" t="s">
        <v>67</v>
      </c>
    </row>
    <row r="142" spans="1:14" s="34" customFormat="1" ht="50.1" customHeight="1" x14ac:dyDescent="0.25">
      <c r="A142" s="9">
        <v>130</v>
      </c>
      <c r="B142" s="11">
        <v>84393</v>
      </c>
      <c r="C142" s="18">
        <v>20191719000046</v>
      </c>
      <c r="D142" s="18" t="s">
        <v>528</v>
      </c>
      <c r="E142" s="21" t="s">
        <v>174</v>
      </c>
      <c r="F142" s="21" t="s">
        <v>11</v>
      </c>
      <c r="G142" s="6" t="s">
        <v>23</v>
      </c>
      <c r="H142" s="6" t="s">
        <v>175</v>
      </c>
      <c r="I142" s="19">
        <v>5890</v>
      </c>
      <c r="J142" s="6" t="s">
        <v>336</v>
      </c>
      <c r="K142" s="6" t="s">
        <v>27</v>
      </c>
      <c r="L142" s="21" t="s">
        <v>292</v>
      </c>
      <c r="M142" s="79">
        <v>5063620818</v>
      </c>
      <c r="N142" s="6" t="s">
        <v>67</v>
      </c>
    </row>
    <row r="143" spans="1:14" s="34" customFormat="1" ht="68.25" customHeight="1" x14ac:dyDescent="0.25">
      <c r="A143" s="9">
        <v>131</v>
      </c>
      <c r="B143" s="11">
        <v>182924</v>
      </c>
      <c r="C143" s="18">
        <v>20191719000036</v>
      </c>
      <c r="D143" s="18" t="s">
        <v>528</v>
      </c>
      <c r="E143" s="21" t="s">
        <v>136</v>
      </c>
      <c r="F143" s="21" t="s">
        <v>11</v>
      </c>
      <c r="G143" s="5" t="s">
        <v>54</v>
      </c>
      <c r="H143" s="25" t="s">
        <v>55</v>
      </c>
      <c r="I143" s="6">
        <v>73616</v>
      </c>
      <c r="J143" s="6" t="s">
        <v>57</v>
      </c>
      <c r="K143" s="21" t="s">
        <v>232</v>
      </c>
      <c r="L143" s="21" t="s">
        <v>293</v>
      </c>
      <c r="M143" s="79">
        <v>202480930</v>
      </c>
      <c r="N143" s="6" t="s">
        <v>67</v>
      </c>
    </row>
    <row r="144" spans="1:14" s="34" customFormat="1" ht="50.1" customHeight="1" x14ac:dyDescent="0.25">
      <c r="A144" s="9">
        <v>132</v>
      </c>
      <c r="B144" s="11">
        <v>179582</v>
      </c>
      <c r="C144" s="18">
        <v>2019636900001</v>
      </c>
      <c r="D144" s="18" t="s">
        <v>528</v>
      </c>
      <c r="E144" s="21" t="s">
        <v>210</v>
      </c>
      <c r="F144" s="21" t="s">
        <v>11</v>
      </c>
      <c r="G144" s="6" t="s">
        <v>211</v>
      </c>
      <c r="H144" s="6" t="s">
        <v>212</v>
      </c>
      <c r="I144" s="19">
        <v>63690</v>
      </c>
      <c r="J144" s="6" t="s">
        <v>336</v>
      </c>
      <c r="K144" s="21" t="s">
        <v>21</v>
      </c>
      <c r="L144" s="21" t="s">
        <v>294</v>
      </c>
      <c r="M144" s="79">
        <v>412680000</v>
      </c>
      <c r="N144" s="6" t="s">
        <v>67</v>
      </c>
    </row>
    <row r="145" spans="1:14" s="34" customFormat="1" ht="59.25" customHeight="1" x14ac:dyDescent="0.25">
      <c r="A145" s="9">
        <v>133</v>
      </c>
      <c r="B145" s="11">
        <v>120459</v>
      </c>
      <c r="C145" s="18">
        <v>20191719000040</v>
      </c>
      <c r="D145" s="18" t="s">
        <v>528</v>
      </c>
      <c r="E145" s="21" t="s">
        <v>215</v>
      </c>
      <c r="F145" s="21" t="s">
        <v>11</v>
      </c>
      <c r="G145" s="6" t="s">
        <v>30</v>
      </c>
      <c r="H145" s="6" t="s">
        <v>216</v>
      </c>
      <c r="I145" s="6">
        <v>76622</v>
      </c>
      <c r="J145" s="6" t="s">
        <v>336</v>
      </c>
      <c r="K145" s="21" t="s">
        <v>232</v>
      </c>
      <c r="L145" s="21" t="s">
        <v>295</v>
      </c>
      <c r="M145" s="79">
        <v>450260000</v>
      </c>
      <c r="N145" s="6" t="s">
        <v>67</v>
      </c>
    </row>
    <row r="146" spans="1:14" s="34" customFormat="1" ht="88.5" customHeight="1" x14ac:dyDescent="0.25">
      <c r="A146" s="9">
        <v>134</v>
      </c>
      <c r="B146" s="11">
        <v>178144</v>
      </c>
      <c r="C146" s="18">
        <v>20191719000049</v>
      </c>
      <c r="D146" s="18" t="s">
        <v>528</v>
      </c>
      <c r="E146" s="21" t="s">
        <v>296</v>
      </c>
      <c r="F146" s="21" t="s">
        <v>11</v>
      </c>
      <c r="G146" s="5" t="s">
        <v>54</v>
      </c>
      <c r="H146" s="5" t="s">
        <v>147</v>
      </c>
      <c r="I146" s="19">
        <v>73873</v>
      </c>
      <c r="J146" s="6" t="s">
        <v>336</v>
      </c>
      <c r="K146" s="21" t="s">
        <v>21</v>
      </c>
      <c r="L146" s="21" t="s">
        <v>297</v>
      </c>
      <c r="M146" s="79">
        <v>4259928000</v>
      </c>
      <c r="N146" s="6" t="s">
        <v>67</v>
      </c>
    </row>
    <row r="147" spans="1:14" s="34" customFormat="1" ht="71.25" customHeight="1" x14ac:dyDescent="0.25">
      <c r="A147" s="9">
        <v>135</v>
      </c>
      <c r="B147" s="11">
        <v>73532</v>
      </c>
      <c r="C147" s="18">
        <v>20201719000001</v>
      </c>
      <c r="D147" s="18" t="s">
        <v>528</v>
      </c>
      <c r="E147" s="21" t="s">
        <v>334</v>
      </c>
      <c r="F147" s="21" t="s">
        <v>22</v>
      </c>
      <c r="G147" s="5" t="s">
        <v>49</v>
      </c>
      <c r="H147" s="21" t="s">
        <v>381</v>
      </c>
      <c r="I147" s="6" t="s">
        <v>501</v>
      </c>
      <c r="J147" s="6" t="s">
        <v>126</v>
      </c>
      <c r="K147" s="21" t="s">
        <v>56</v>
      </c>
      <c r="L147" s="21" t="s">
        <v>351</v>
      </c>
      <c r="M147" s="79">
        <v>1081642565</v>
      </c>
      <c r="N147" s="6" t="s">
        <v>67</v>
      </c>
    </row>
    <row r="148" spans="1:14" s="34" customFormat="1" ht="69" customHeight="1" x14ac:dyDescent="0.25">
      <c r="A148" s="9">
        <v>136</v>
      </c>
      <c r="B148" s="11">
        <v>240983</v>
      </c>
      <c r="C148" s="18">
        <v>20201719000006</v>
      </c>
      <c r="D148" s="18" t="s">
        <v>529</v>
      </c>
      <c r="E148" s="21" t="s">
        <v>348</v>
      </c>
      <c r="F148" s="21" t="s">
        <v>22</v>
      </c>
      <c r="G148" s="5" t="s">
        <v>23</v>
      </c>
      <c r="H148" s="21" t="s">
        <v>335</v>
      </c>
      <c r="I148" s="19">
        <v>5690</v>
      </c>
      <c r="J148" s="6" t="s">
        <v>336</v>
      </c>
      <c r="K148" s="6" t="s">
        <v>27</v>
      </c>
      <c r="L148" s="21" t="s">
        <v>530</v>
      </c>
      <c r="M148" s="79">
        <v>29536741618</v>
      </c>
      <c r="N148" s="6" t="s">
        <v>67</v>
      </c>
    </row>
    <row r="149" spans="1:14" s="34" customFormat="1" ht="80.25" customHeight="1" x14ac:dyDescent="0.25">
      <c r="A149" s="9">
        <v>137</v>
      </c>
      <c r="B149" s="11">
        <v>231020</v>
      </c>
      <c r="C149" s="18">
        <v>20201719000002</v>
      </c>
      <c r="D149" s="18" t="s">
        <v>529</v>
      </c>
      <c r="E149" s="21" t="s">
        <v>337</v>
      </c>
      <c r="F149" s="21" t="s">
        <v>22</v>
      </c>
      <c r="G149" s="5" t="s">
        <v>26</v>
      </c>
      <c r="H149" s="21" t="s">
        <v>382</v>
      </c>
      <c r="I149" s="19" t="s">
        <v>502</v>
      </c>
      <c r="J149" s="6" t="s">
        <v>28</v>
      </c>
      <c r="K149" s="21" t="s">
        <v>21</v>
      </c>
      <c r="L149" s="21" t="s">
        <v>531</v>
      </c>
      <c r="M149" s="79">
        <v>396975467.69999999</v>
      </c>
      <c r="N149" s="6" t="s">
        <v>67</v>
      </c>
    </row>
    <row r="150" spans="1:14" s="34" customFormat="1" ht="63.75" x14ac:dyDescent="0.25">
      <c r="A150" s="9">
        <v>138</v>
      </c>
      <c r="B150" s="11">
        <v>246835</v>
      </c>
      <c r="C150" s="18">
        <v>20201719000007</v>
      </c>
      <c r="D150" s="18" t="s">
        <v>529</v>
      </c>
      <c r="E150" s="21" t="s">
        <v>348</v>
      </c>
      <c r="F150" s="21" t="s">
        <v>22</v>
      </c>
      <c r="G150" s="5" t="s">
        <v>23</v>
      </c>
      <c r="H150" s="21" t="s">
        <v>335</v>
      </c>
      <c r="I150" s="19">
        <v>5690</v>
      </c>
      <c r="J150" s="6" t="s">
        <v>336</v>
      </c>
      <c r="K150" s="6" t="s">
        <v>27</v>
      </c>
      <c r="L150" s="21" t="s">
        <v>532</v>
      </c>
      <c r="M150" s="79">
        <v>15515411695</v>
      </c>
      <c r="N150" s="6" t="s">
        <v>67</v>
      </c>
    </row>
    <row r="151" spans="1:14" s="34" customFormat="1" ht="69" customHeight="1" x14ac:dyDescent="0.25">
      <c r="A151" s="9">
        <v>139</v>
      </c>
      <c r="B151" s="11">
        <v>236703</v>
      </c>
      <c r="C151" s="18">
        <v>20200214000011</v>
      </c>
      <c r="D151" s="18" t="s">
        <v>528</v>
      </c>
      <c r="E151" s="21" t="s">
        <v>70</v>
      </c>
      <c r="F151" s="21" t="s">
        <v>11</v>
      </c>
      <c r="G151" s="5" t="s">
        <v>12</v>
      </c>
      <c r="H151" s="21" t="s">
        <v>71</v>
      </c>
      <c r="I151" s="19">
        <v>13160</v>
      </c>
      <c r="J151" s="6" t="s">
        <v>72</v>
      </c>
      <c r="K151" s="21" t="s">
        <v>13</v>
      </c>
      <c r="L151" s="21" t="s">
        <v>362</v>
      </c>
      <c r="M151" s="79">
        <v>9448556031</v>
      </c>
      <c r="N151" s="6" t="s">
        <v>67</v>
      </c>
    </row>
    <row r="152" spans="1:14" s="34" customFormat="1" ht="55.5" customHeight="1" x14ac:dyDescent="0.25">
      <c r="A152" s="9">
        <v>140</v>
      </c>
      <c r="B152" s="11">
        <v>214760</v>
      </c>
      <c r="C152" s="18">
        <v>20200214000004</v>
      </c>
      <c r="D152" s="18" t="s">
        <v>528</v>
      </c>
      <c r="E152" s="21" t="s">
        <v>356</v>
      </c>
      <c r="F152" s="21" t="s">
        <v>22</v>
      </c>
      <c r="G152" s="5" t="s">
        <v>237</v>
      </c>
      <c r="H152" s="21" t="s">
        <v>238</v>
      </c>
      <c r="I152" s="19">
        <v>27006</v>
      </c>
      <c r="J152" s="6" t="s">
        <v>107</v>
      </c>
      <c r="K152" s="21" t="s">
        <v>13</v>
      </c>
      <c r="L152" s="21" t="s">
        <v>533</v>
      </c>
      <c r="M152" s="79">
        <v>2747914706</v>
      </c>
      <c r="N152" s="6" t="s">
        <v>67</v>
      </c>
    </row>
    <row r="153" spans="1:14" s="34" customFormat="1" ht="42.75" customHeight="1" x14ac:dyDescent="0.25">
      <c r="A153" s="9">
        <v>141</v>
      </c>
      <c r="B153" s="11">
        <v>251160</v>
      </c>
      <c r="C153" s="18">
        <v>20200214000014</v>
      </c>
      <c r="D153" s="18" t="s">
        <v>528</v>
      </c>
      <c r="E153" s="21" t="s">
        <v>365</v>
      </c>
      <c r="F153" s="21" t="s">
        <v>11</v>
      </c>
      <c r="G153" s="5" t="s">
        <v>76</v>
      </c>
      <c r="H153" s="6" t="s">
        <v>135</v>
      </c>
      <c r="I153" s="19">
        <v>81736</v>
      </c>
      <c r="J153" s="6" t="s">
        <v>77</v>
      </c>
      <c r="K153" s="6" t="s">
        <v>27</v>
      </c>
      <c r="L153" s="6" t="s">
        <v>366</v>
      </c>
      <c r="M153" s="79">
        <v>18264301093.41</v>
      </c>
      <c r="N153" s="6" t="s">
        <v>67</v>
      </c>
    </row>
    <row r="154" spans="1:14" s="34" customFormat="1" ht="80.25" customHeight="1" x14ac:dyDescent="0.25">
      <c r="A154" s="9">
        <v>142</v>
      </c>
      <c r="B154" s="11">
        <v>237896</v>
      </c>
      <c r="C154" s="18">
        <v>20200214000040</v>
      </c>
      <c r="D154" s="18" t="s">
        <v>528</v>
      </c>
      <c r="E154" s="21" t="s">
        <v>117</v>
      </c>
      <c r="F154" s="21" t="s">
        <v>11</v>
      </c>
      <c r="G154" s="5" t="s">
        <v>54</v>
      </c>
      <c r="H154" s="21" t="s">
        <v>118</v>
      </c>
      <c r="I154" s="19">
        <v>73067</v>
      </c>
      <c r="J154" s="6" t="s">
        <v>57</v>
      </c>
      <c r="K154" s="21" t="s">
        <v>21</v>
      </c>
      <c r="L154" s="21" t="s">
        <v>350</v>
      </c>
      <c r="M154" s="79">
        <v>400000000</v>
      </c>
      <c r="N154" s="6" t="s">
        <v>67</v>
      </c>
    </row>
    <row r="155" spans="1:14" s="34" customFormat="1" ht="55.5" customHeight="1" x14ac:dyDescent="0.25">
      <c r="A155" s="9">
        <v>143</v>
      </c>
      <c r="B155" s="11">
        <v>91774</v>
      </c>
      <c r="C155" s="18">
        <v>2020004730007</v>
      </c>
      <c r="D155" s="18" t="s">
        <v>528</v>
      </c>
      <c r="E155" s="21" t="s">
        <v>358</v>
      </c>
      <c r="F155" s="21" t="s">
        <v>11</v>
      </c>
      <c r="G155" s="5" t="s">
        <v>54</v>
      </c>
      <c r="H155" s="21" t="s">
        <v>116</v>
      </c>
      <c r="I155" s="19">
        <v>73168</v>
      </c>
      <c r="J155" s="6" t="s">
        <v>57</v>
      </c>
      <c r="K155" s="21" t="s">
        <v>21</v>
      </c>
      <c r="L155" s="21" t="s">
        <v>359</v>
      </c>
      <c r="M155" s="79">
        <v>745774191</v>
      </c>
      <c r="N155" s="6" t="s">
        <v>67</v>
      </c>
    </row>
    <row r="156" spans="1:14" s="34" customFormat="1" ht="50.25" customHeight="1" x14ac:dyDescent="0.25">
      <c r="A156" s="9">
        <v>144</v>
      </c>
      <c r="B156" s="11">
        <v>225342</v>
      </c>
      <c r="C156" s="18">
        <v>20200214000017</v>
      </c>
      <c r="D156" s="18" t="s">
        <v>528</v>
      </c>
      <c r="E156" s="21" t="s">
        <v>149</v>
      </c>
      <c r="F156" s="21" t="s">
        <v>11</v>
      </c>
      <c r="G156" s="5" t="s">
        <v>49</v>
      </c>
      <c r="H156" s="6" t="s">
        <v>368</v>
      </c>
      <c r="I156" s="19">
        <v>20383</v>
      </c>
      <c r="J156" s="6" t="s">
        <v>336</v>
      </c>
      <c r="K156" s="6" t="s">
        <v>27</v>
      </c>
      <c r="L156" s="6" t="s">
        <v>438</v>
      </c>
      <c r="M156" s="79">
        <v>10755781434</v>
      </c>
      <c r="N156" s="6" t="s">
        <v>67</v>
      </c>
    </row>
    <row r="157" spans="1:14" s="34" customFormat="1" ht="50.25" customHeight="1" x14ac:dyDescent="0.25">
      <c r="A157" s="9">
        <v>145</v>
      </c>
      <c r="B157" s="11">
        <v>199119</v>
      </c>
      <c r="C157" s="18">
        <v>2020004730003</v>
      </c>
      <c r="D157" s="18" t="s">
        <v>528</v>
      </c>
      <c r="E157" s="21" t="s">
        <v>117</v>
      </c>
      <c r="F157" s="21" t="s">
        <v>11</v>
      </c>
      <c r="G157" s="5" t="s">
        <v>54</v>
      </c>
      <c r="H157" s="6" t="s">
        <v>118</v>
      </c>
      <c r="I157" s="19">
        <v>73067</v>
      </c>
      <c r="J157" s="6" t="s">
        <v>57</v>
      </c>
      <c r="K157" s="21" t="s">
        <v>232</v>
      </c>
      <c r="L157" s="6" t="s">
        <v>367</v>
      </c>
      <c r="M157" s="77">
        <v>179262000</v>
      </c>
      <c r="N157" s="6" t="s">
        <v>84</v>
      </c>
    </row>
    <row r="158" spans="1:14" s="34" customFormat="1" ht="57" customHeight="1" x14ac:dyDescent="0.25">
      <c r="A158" s="9">
        <v>146</v>
      </c>
      <c r="B158" s="11">
        <v>251374</v>
      </c>
      <c r="C158" s="18">
        <v>20200214000020</v>
      </c>
      <c r="D158" s="18" t="s">
        <v>528</v>
      </c>
      <c r="E158" s="21" t="s">
        <v>365</v>
      </c>
      <c r="F158" s="6" t="s">
        <v>11</v>
      </c>
      <c r="G158" s="5" t="s">
        <v>76</v>
      </c>
      <c r="H158" s="6" t="s">
        <v>135</v>
      </c>
      <c r="I158" s="19">
        <v>81736</v>
      </c>
      <c r="J158" s="6" t="s">
        <v>77</v>
      </c>
      <c r="K158" s="6" t="s">
        <v>27</v>
      </c>
      <c r="L158" s="6" t="s">
        <v>375</v>
      </c>
      <c r="M158" s="77">
        <v>20785266696.080002</v>
      </c>
      <c r="N158" s="6" t="s">
        <v>67</v>
      </c>
    </row>
    <row r="159" spans="1:14" s="34" customFormat="1" ht="57" customHeight="1" x14ac:dyDescent="0.25">
      <c r="A159" s="9">
        <v>147</v>
      </c>
      <c r="B159" s="11">
        <v>253381</v>
      </c>
      <c r="C159" s="18">
        <v>20200214000046</v>
      </c>
      <c r="D159" s="18" t="s">
        <v>528</v>
      </c>
      <c r="E159" s="21" t="s">
        <v>388</v>
      </c>
      <c r="F159" s="6" t="s">
        <v>11</v>
      </c>
      <c r="G159" s="5" t="s">
        <v>62</v>
      </c>
      <c r="H159" s="6" t="s">
        <v>389</v>
      </c>
      <c r="I159" s="19">
        <v>23580</v>
      </c>
      <c r="J159" s="6" t="s">
        <v>63</v>
      </c>
      <c r="K159" s="6" t="s">
        <v>21</v>
      </c>
      <c r="L159" s="6" t="s">
        <v>390</v>
      </c>
      <c r="M159" s="77">
        <v>6753664184.4200001</v>
      </c>
      <c r="N159" s="6" t="s">
        <v>67</v>
      </c>
    </row>
    <row r="160" spans="1:14" s="34" customFormat="1" ht="54" customHeight="1" x14ac:dyDescent="0.25">
      <c r="A160" s="9">
        <v>148</v>
      </c>
      <c r="B160" s="11">
        <v>251198</v>
      </c>
      <c r="C160" s="18">
        <v>20200214000032</v>
      </c>
      <c r="D160" s="18" t="s">
        <v>528</v>
      </c>
      <c r="E160" s="21" t="s">
        <v>189</v>
      </c>
      <c r="F160" s="6" t="s">
        <v>11</v>
      </c>
      <c r="G160" s="5" t="s">
        <v>319</v>
      </c>
      <c r="H160" s="21" t="s">
        <v>190</v>
      </c>
      <c r="I160" s="19">
        <v>5660</v>
      </c>
      <c r="J160" s="6" t="s">
        <v>336</v>
      </c>
      <c r="K160" s="6" t="s">
        <v>21</v>
      </c>
      <c r="L160" s="6" t="s">
        <v>401</v>
      </c>
      <c r="M160" s="77">
        <v>167979698</v>
      </c>
      <c r="N160" s="6" t="s">
        <v>67</v>
      </c>
    </row>
    <row r="161" spans="1:14" s="34" customFormat="1" ht="54" customHeight="1" x14ac:dyDescent="0.25">
      <c r="A161" s="9">
        <v>149</v>
      </c>
      <c r="B161" s="11">
        <v>151020</v>
      </c>
      <c r="C161" s="18">
        <v>20181719000345</v>
      </c>
      <c r="D161" s="18" t="s">
        <v>528</v>
      </c>
      <c r="E161" s="6" t="s">
        <v>245</v>
      </c>
      <c r="F161" s="6" t="s">
        <v>11</v>
      </c>
      <c r="G161" s="6" t="s">
        <v>143</v>
      </c>
      <c r="H161" s="6" t="s">
        <v>246</v>
      </c>
      <c r="I161" s="5">
        <v>17662</v>
      </c>
      <c r="J161" s="6" t="s">
        <v>336</v>
      </c>
      <c r="K161" s="6" t="s">
        <v>21</v>
      </c>
      <c r="L161" s="6" t="s">
        <v>439</v>
      </c>
      <c r="M161" s="77">
        <v>698199914</v>
      </c>
      <c r="N161" s="6" t="s">
        <v>67</v>
      </c>
    </row>
    <row r="162" spans="1:14" s="34" customFormat="1" ht="72.75" customHeight="1" x14ac:dyDescent="0.25">
      <c r="A162" s="9">
        <v>150</v>
      </c>
      <c r="B162" s="11">
        <v>252715</v>
      </c>
      <c r="C162" s="18">
        <v>20200214000029</v>
      </c>
      <c r="D162" s="18" t="s">
        <v>528</v>
      </c>
      <c r="E162" s="6" t="s">
        <v>245</v>
      </c>
      <c r="F162" s="6" t="s">
        <v>11</v>
      </c>
      <c r="G162" s="6" t="s">
        <v>143</v>
      </c>
      <c r="H162" s="6" t="s">
        <v>246</v>
      </c>
      <c r="I162" s="5">
        <v>17662</v>
      </c>
      <c r="J162" s="6" t="s">
        <v>336</v>
      </c>
      <c r="K162" s="6" t="s">
        <v>89</v>
      </c>
      <c r="L162" s="6" t="s">
        <v>402</v>
      </c>
      <c r="M162" s="78">
        <v>782554880</v>
      </c>
      <c r="N162" s="6" t="s">
        <v>67</v>
      </c>
    </row>
    <row r="163" spans="1:14" s="34" customFormat="1" ht="72.75" customHeight="1" x14ac:dyDescent="0.25">
      <c r="A163" s="9">
        <v>151</v>
      </c>
      <c r="B163" s="11">
        <v>253419</v>
      </c>
      <c r="C163" s="18">
        <v>20200214000027</v>
      </c>
      <c r="D163" s="18" t="s">
        <v>528</v>
      </c>
      <c r="E163" s="6" t="s">
        <v>245</v>
      </c>
      <c r="F163" s="6" t="s">
        <v>11</v>
      </c>
      <c r="G163" s="6" t="s">
        <v>143</v>
      </c>
      <c r="H163" s="6" t="s">
        <v>246</v>
      </c>
      <c r="I163" s="5">
        <v>17662</v>
      </c>
      <c r="J163" s="6" t="s">
        <v>336</v>
      </c>
      <c r="K163" s="6" t="s">
        <v>13</v>
      </c>
      <c r="L163" s="6" t="s">
        <v>406</v>
      </c>
      <c r="M163" s="78">
        <v>1431769812</v>
      </c>
      <c r="N163" s="6" t="s">
        <v>67</v>
      </c>
    </row>
    <row r="164" spans="1:14" s="34" customFormat="1" ht="68.25" customHeight="1" x14ac:dyDescent="0.25">
      <c r="A164" s="9">
        <v>152</v>
      </c>
      <c r="B164" s="11">
        <v>249189</v>
      </c>
      <c r="C164" s="18">
        <v>20200214000030</v>
      </c>
      <c r="D164" s="18" t="s">
        <v>528</v>
      </c>
      <c r="E164" s="21" t="s">
        <v>358</v>
      </c>
      <c r="F164" s="6" t="s">
        <v>11</v>
      </c>
      <c r="G164" s="6" t="s">
        <v>54</v>
      </c>
      <c r="H164" s="6" t="s">
        <v>414</v>
      </c>
      <c r="I164" s="21" t="s">
        <v>504</v>
      </c>
      <c r="J164" s="6" t="s">
        <v>336</v>
      </c>
      <c r="K164" s="6" t="s">
        <v>21</v>
      </c>
      <c r="L164" s="6" t="s">
        <v>413</v>
      </c>
      <c r="M164" s="78">
        <v>7019009274</v>
      </c>
      <c r="N164" s="6" t="s">
        <v>67</v>
      </c>
    </row>
    <row r="165" spans="1:14" s="34" customFormat="1" ht="57.75" customHeight="1" x14ac:dyDescent="0.25">
      <c r="A165" s="9">
        <v>153</v>
      </c>
      <c r="B165" s="11">
        <v>237541</v>
      </c>
      <c r="C165" s="18">
        <v>20200214000044</v>
      </c>
      <c r="D165" s="18" t="s">
        <v>528</v>
      </c>
      <c r="E165" s="6" t="s">
        <v>137</v>
      </c>
      <c r="F165" s="6" t="s">
        <v>11</v>
      </c>
      <c r="G165" s="6" t="s">
        <v>49</v>
      </c>
      <c r="H165" s="6" t="s">
        <v>138</v>
      </c>
      <c r="I165" s="21">
        <v>20228</v>
      </c>
      <c r="J165" s="6" t="s">
        <v>336</v>
      </c>
      <c r="K165" s="6" t="s">
        <v>27</v>
      </c>
      <c r="L165" s="6" t="s">
        <v>415</v>
      </c>
      <c r="M165" s="78">
        <v>34650460784.290001</v>
      </c>
      <c r="N165" s="6" t="s">
        <v>84</v>
      </c>
    </row>
    <row r="166" spans="1:14" s="34" customFormat="1" ht="57.75" customHeight="1" x14ac:dyDescent="0.25">
      <c r="A166" s="9">
        <v>154</v>
      </c>
      <c r="B166" s="11">
        <v>254511</v>
      </c>
      <c r="C166" s="18">
        <v>20200214000036</v>
      </c>
      <c r="D166" s="18" t="s">
        <v>528</v>
      </c>
      <c r="E166" s="6" t="s">
        <v>245</v>
      </c>
      <c r="F166" s="6" t="s">
        <v>11</v>
      </c>
      <c r="G166" s="6" t="s">
        <v>143</v>
      </c>
      <c r="H166" s="6" t="s">
        <v>246</v>
      </c>
      <c r="I166" s="21">
        <v>17662</v>
      </c>
      <c r="J166" s="6" t="s">
        <v>336</v>
      </c>
      <c r="K166" s="6" t="s">
        <v>27</v>
      </c>
      <c r="L166" s="6" t="s">
        <v>416</v>
      </c>
      <c r="M166" s="78">
        <v>2142203978</v>
      </c>
      <c r="N166" s="6" t="s">
        <v>67</v>
      </c>
    </row>
    <row r="167" spans="1:14" s="34" customFormat="1" ht="57.75" customHeight="1" x14ac:dyDescent="0.25">
      <c r="A167" s="9">
        <v>155</v>
      </c>
      <c r="B167" s="11">
        <v>152146</v>
      </c>
      <c r="C167" s="18">
        <v>20181719000339</v>
      </c>
      <c r="D167" s="18" t="s">
        <v>528</v>
      </c>
      <c r="E167" s="6" t="s">
        <v>403</v>
      </c>
      <c r="F167" s="6" t="s">
        <v>11</v>
      </c>
      <c r="G167" s="6" t="s">
        <v>143</v>
      </c>
      <c r="H167" s="6" t="s">
        <v>440</v>
      </c>
      <c r="I167" s="19" t="s">
        <v>505</v>
      </c>
      <c r="J167" s="6" t="s">
        <v>336</v>
      </c>
      <c r="K167" s="6" t="s">
        <v>21</v>
      </c>
      <c r="L167" s="6" t="s">
        <v>417</v>
      </c>
      <c r="M167" s="78">
        <v>736927985</v>
      </c>
      <c r="N167" s="6" t="s">
        <v>67</v>
      </c>
    </row>
    <row r="168" spans="1:14" s="34" customFormat="1" ht="63" customHeight="1" x14ac:dyDescent="0.25">
      <c r="A168" s="9">
        <v>156</v>
      </c>
      <c r="B168" s="11">
        <v>255743</v>
      </c>
      <c r="C168" s="18">
        <v>20200214000049</v>
      </c>
      <c r="D168" s="18" t="s">
        <v>528</v>
      </c>
      <c r="E168" s="6" t="s">
        <v>311</v>
      </c>
      <c r="F168" s="6" t="s">
        <v>11</v>
      </c>
      <c r="G168" s="6" t="s">
        <v>45</v>
      </c>
      <c r="H168" s="6" t="s">
        <v>312</v>
      </c>
      <c r="I168" s="19">
        <v>52490</v>
      </c>
      <c r="J168" s="6" t="s">
        <v>139</v>
      </c>
      <c r="K168" s="6" t="s">
        <v>27</v>
      </c>
      <c r="L168" s="6" t="s">
        <v>419</v>
      </c>
      <c r="M168" s="78">
        <v>2554065258</v>
      </c>
      <c r="N168" s="6" t="s">
        <v>67</v>
      </c>
    </row>
    <row r="169" spans="1:14" s="34" customFormat="1" ht="69.75" customHeight="1" x14ac:dyDescent="0.25">
      <c r="A169" s="9">
        <v>157</v>
      </c>
      <c r="B169" s="11">
        <v>255442</v>
      </c>
      <c r="C169" s="18">
        <v>20200214000050</v>
      </c>
      <c r="D169" s="18" t="s">
        <v>528</v>
      </c>
      <c r="E169" s="6" t="s">
        <v>245</v>
      </c>
      <c r="F169" s="6" t="s">
        <v>11</v>
      </c>
      <c r="G169" s="6" t="s">
        <v>143</v>
      </c>
      <c r="H169" s="6" t="s">
        <v>246</v>
      </c>
      <c r="I169" s="21">
        <v>17662</v>
      </c>
      <c r="J169" s="6" t="s">
        <v>336</v>
      </c>
      <c r="K169" s="21" t="s">
        <v>232</v>
      </c>
      <c r="L169" s="6" t="s">
        <v>425</v>
      </c>
      <c r="M169" s="78">
        <v>797415061</v>
      </c>
      <c r="N169" s="6" t="s">
        <v>84</v>
      </c>
    </row>
    <row r="170" spans="1:14" s="34" customFormat="1" ht="57" customHeight="1" x14ac:dyDescent="0.25">
      <c r="A170" s="9">
        <v>158</v>
      </c>
      <c r="B170" s="11">
        <v>184915</v>
      </c>
      <c r="C170" s="18">
        <v>20200214000039</v>
      </c>
      <c r="D170" s="18" t="s">
        <v>528</v>
      </c>
      <c r="E170" s="21" t="s">
        <v>119</v>
      </c>
      <c r="F170" s="21" t="s">
        <v>11</v>
      </c>
      <c r="G170" s="6" t="s">
        <v>10</v>
      </c>
      <c r="H170" s="6" t="s">
        <v>120</v>
      </c>
      <c r="I170" s="19">
        <v>50590</v>
      </c>
      <c r="J170" s="6" t="s">
        <v>69</v>
      </c>
      <c r="K170" s="21" t="s">
        <v>232</v>
      </c>
      <c r="L170" s="21" t="s">
        <v>328</v>
      </c>
      <c r="M170" s="79">
        <v>858980911.51999998</v>
      </c>
      <c r="N170" s="6" t="s">
        <v>67</v>
      </c>
    </row>
    <row r="171" spans="1:14" s="34" customFormat="1" ht="116.25" customHeight="1" x14ac:dyDescent="0.25">
      <c r="A171" s="9">
        <v>159</v>
      </c>
      <c r="B171" s="11">
        <v>246539</v>
      </c>
      <c r="C171" s="18">
        <v>20200214000064</v>
      </c>
      <c r="D171" s="18" t="s">
        <v>529</v>
      </c>
      <c r="E171" s="21" t="s">
        <v>357</v>
      </c>
      <c r="F171" s="21" t="s">
        <v>22</v>
      </c>
      <c r="G171" s="5" t="s">
        <v>23</v>
      </c>
      <c r="H171" s="21" t="s">
        <v>441</v>
      </c>
      <c r="I171" s="19" t="s">
        <v>506</v>
      </c>
      <c r="J171" s="6" t="s">
        <v>705</v>
      </c>
      <c r="K171" s="21" t="s">
        <v>56</v>
      </c>
      <c r="L171" s="21" t="s">
        <v>374</v>
      </c>
      <c r="M171" s="79">
        <v>30666215275</v>
      </c>
      <c r="N171" s="6" t="s">
        <v>84</v>
      </c>
    </row>
    <row r="172" spans="1:14" s="34" customFormat="1" ht="63.75" customHeight="1" x14ac:dyDescent="0.25">
      <c r="A172" s="9">
        <v>160</v>
      </c>
      <c r="B172" s="11">
        <v>163957</v>
      </c>
      <c r="C172" s="18">
        <v>20200214000052</v>
      </c>
      <c r="D172" s="18" t="s">
        <v>528</v>
      </c>
      <c r="E172" s="21" t="s">
        <v>162</v>
      </c>
      <c r="F172" s="6" t="s">
        <v>11</v>
      </c>
      <c r="G172" s="5" t="s">
        <v>59</v>
      </c>
      <c r="H172" s="25" t="s">
        <v>163</v>
      </c>
      <c r="I172" s="6">
        <v>66594</v>
      </c>
      <c r="J172" s="6" t="s">
        <v>336</v>
      </c>
      <c r="K172" s="21" t="s">
        <v>21</v>
      </c>
      <c r="L172" s="6" t="s">
        <v>320</v>
      </c>
      <c r="M172" s="80">
        <v>888335495.19000006</v>
      </c>
      <c r="N172" s="6" t="s">
        <v>67</v>
      </c>
    </row>
    <row r="173" spans="1:14" s="34" customFormat="1" ht="45" customHeight="1" x14ac:dyDescent="0.25">
      <c r="A173" s="9">
        <v>161</v>
      </c>
      <c r="B173" s="11">
        <v>166638</v>
      </c>
      <c r="C173" s="18">
        <v>20200214000053</v>
      </c>
      <c r="D173" s="18" t="s">
        <v>528</v>
      </c>
      <c r="E173" s="21" t="s">
        <v>162</v>
      </c>
      <c r="F173" s="6" t="s">
        <v>11</v>
      </c>
      <c r="G173" s="5" t="s">
        <v>59</v>
      </c>
      <c r="H173" s="25" t="s">
        <v>163</v>
      </c>
      <c r="I173" s="6">
        <v>66594</v>
      </c>
      <c r="J173" s="6" t="s">
        <v>336</v>
      </c>
      <c r="K173" s="21" t="s">
        <v>21</v>
      </c>
      <c r="L173" s="6" t="s">
        <v>385</v>
      </c>
      <c r="M173" s="80">
        <v>867460024</v>
      </c>
      <c r="N173" s="6" t="s">
        <v>67</v>
      </c>
    </row>
    <row r="174" spans="1:14" s="34" customFormat="1" ht="132.75" customHeight="1" x14ac:dyDescent="0.25">
      <c r="A174" s="9">
        <v>162</v>
      </c>
      <c r="B174" s="11">
        <v>247282</v>
      </c>
      <c r="C174" s="18">
        <v>20200214000063</v>
      </c>
      <c r="D174" s="18" t="s">
        <v>528</v>
      </c>
      <c r="E174" s="21" t="s">
        <v>376</v>
      </c>
      <c r="F174" s="21" t="s">
        <v>22</v>
      </c>
      <c r="G174" s="5" t="s">
        <v>10</v>
      </c>
      <c r="H174" s="6" t="s">
        <v>384</v>
      </c>
      <c r="I174" s="19" t="s">
        <v>507</v>
      </c>
      <c r="J174" s="6" t="s">
        <v>69</v>
      </c>
      <c r="K174" s="21" t="s">
        <v>21</v>
      </c>
      <c r="L174" s="6" t="s">
        <v>360</v>
      </c>
      <c r="M174" s="77">
        <v>18920000000</v>
      </c>
      <c r="N174" s="6" t="s">
        <v>67</v>
      </c>
    </row>
    <row r="175" spans="1:14" s="34" customFormat="1" ht="57" customHeight="1" x14ac:dyDescent="0.25">
      <c r="A175" s="9">
        <v>163</v>
      </c>
      <c r="B175" s="11">
        <v>252239</v>
      </c>
      <c r="C175" s="18">
        <v>20200214000054</v>
      </c>
      <c r="D175" s="18" t="s">
        <v>528</v>
      </c>
      <c r="E175" s="21" t="s">
        <v>378</v>
      </c>
      <c r="F175" s="6" t="s">
        <v>11</v>
      </c>
      <c r="G175" s="5" t="s">
        <v>99</v>
      </c>
      <c r="H175" s="6" t="s">
        <v>371</v>
      </c>
      <c r="I175" s="19">
        <v>68377</v>
      </c>
      <c r="J175" s="6" t="s">
        <v>336</v>
      </c>
      <c r="K175" s="6" t="s">
        <v>89</v>
      </c>
      <c r="L175" s="6" t="s">
        <v>372</v>
      </c>
      <c r="M175" s="77">
        <v>335658297.77999997</v>
      </c>
      <c r="N175" s="6" t="s">
        <v>84</v>
      </c>
    </row>
    <row r="176" spans="1:14" s="34" customFormat="1" ht="72.75" customHeight="1" x14ac:dyDescent="0.25">
      <c r="A176" s="9">
        <v>164</v>
      </c>
      <c r="B176" s="11">
        <v>253839</v>
      </c>
      <c r="C176" s="18">
        <v>20200214000060</v>
      </c>
      <c r="D176" s="18" t="s">
        <v>528</v>
      </c>
      <c r="E176" s="6" t="s">
        <v>403</v>
      </c>
      <c r="F176" s="6" t="s">
        <v>11</v>
      </c>
      <c r="G176" s="6" t="s">
        <v>143</v>
      </c>
      <c r="H176" s="6" t="s">
        <v>404</v>
      </c>
      <c r="I176" s="21" t="s">
        <v>508</v>
      </c>
      <c r="J176" s="6" t="s">
        <v>336</v>
      </c>
      <c r="K176" s="6" t="s">
        <v>13</v>
      </c>
      <c r="L176" s="6" t="s">
        <v>405</v>
      </c>
      <c r="M176" s="78">
        <v>8250527521</v>
      </c>
      <c r="N176" s="6" t="s">
        <v>67</v>
      </c>
    </row>
    <row r="177" spans="1:14" s="34" customFormat="1" ht="57.75" customHeight="1" x14ac:dyDescent="0.25">
      <c r="A177" s="9">
        <v>165</v>
      </c>
      <c r="B177" s="11">
        <v>252221</v>
      </c>
      <c r="C177" s="18">
        <v>20200214000056</v>
      </c>
      <c r="D177" s="18" t="s">
        <v>528</v>
      </c>
      <c r="E177" s="6" t="s">
        <v>78</v>
      </c>
      <c r="F177" s="6" t="s">
        <v>11</v>
      </c>
      <c r="G177" s="6" t="s">
        <v>45</v>
      </c>
      <c r="H177" s="6" t="s">
        <v>79</v>
      </c>
      <c r="I177" s="21">
        <v>52573</v>
      </c>
      <c r="J177" s="6" t="s">
        <v>336</v>
      </c>
      <c r="K177" s="6" t="s">
        <v>21</v>
      </c>
      <c r="L177" s="6" t="s">
        <v>422</v>
      </c>
      <c r="M177" s="78">
        <v>366853571.51999998</v>
      </c>
      <c r="N177" s="6" t="s">
        <v>67</v>
      </c>
    </row>
    <row r="178" spans="1:14" s="34" customFormat="1" ht="57.75" customHeight="1" x14ac:dyDescent="0.25">
      <c r="A178" s="9">
        <v>166</v>
      </c>
      <c r="B178" s="11">
        <v>258875</v>
      </c>
      <c r="C178" s="18">
        <v>20200214000062</v>
      </c>
      <c r="D178" s="18" t="s">
        <v>528</v>
      </c>
      <c r="E178" s="6" t="s">
        <v>137</v>
      </c>
      <c r="F178" s="6" t="s">
        <v>11</v>
      </c>
      <c r="G178" s="6" t="s">
        <v>49</v>
      </c>
      <c r="H178" s="6" t="s">
        <v>138</v>
      </c>
      <c r="I178" s="21">
        <v>20228</v>
      </c>
      <c r="J178" s="6" t="s">
        <v>336</v>
      </c>
      <c r="K178" s="6" t="s">
        <v>27</v>
      </c>
      <c r="L178" s="6" t="s">
        <v>446</v>
      </c>
      <c r="M178" s="78">
        <v>30229756394.610001</v>
      </c>
      <c r="N178" s="6" t="s">
        <v>14</v>
      </c>
    </row>
    <row r="179" spans="1:14" s="34" customFormat="1" ht="57.75" customHeight="1" x14ac:dyDescent="0.25">
      <c r="A179" s="9">
        <v>167</v>
      </c>
      <c r="B179" s="11">
        <v>255947</v>
      </c>
      <c r="C179" s="18">
        <v>2020705230013</v>
      </c>
      <c r="D179" s="18" t="s">
        <v>528</v>
      </c>
      <c r="E179" s="6" t="s">
        <v>206</v>
      </c>
      <c r="F179" s="6" t="s">
        <v>11</v>
      </c>
      <c r="G179" s="6" t="s">
        <v>50</v>
      </c>
      <c r="H179" s="6" t="s">
        <v>207</v>
      </c>
      <c r="I179" s="21">
        <v>70523</v>
      </c>
      <c r="J179" s="6" t="s">
        <v>15</v>
      </c>
      <c r="K179" s="6" t="s">
        <v>27</v>
      </c>
      <c r="L179" s="6" t="s">
        <v>452</v>
      </c>
      <c r="M179" s="78">
        <v>6016591617</v>
      </c>
      <c r="N179" s="6" t="s">
        <v>67</v>
      </c>
    </row>
    <row r="180" spans="1:14" s="34" customFormat="1" ht="57.75" customHeight="1" x14ac:dyDescent="0.25">
      <c r="A180" s="9">
        <v>168</v>
      </c>
      <c r="B180" s="11">
        <v>254956</v>
      </c>
      <c r="C180" s="18">
        <v>20200214000058</v>
      </c>
      <c r="D180" s="18" t="s">
        <v>528</v>
      </c>
      <c r="E180" s="6" t="s">
        <v>168</v>
      </c>
      <c r="F180" s="6" t="s">
        <v>11</v>
      </c>
      <c r="G180" s="6" t="s">
        <v>23</v>
      </c>
      <c r="H180" s="6" t="s">
        <v>169</v>
      </c>
      <c r="I180" s="21">
        <v>5467</v>
      </c>
      <c r="J180" s="6" t="s">
        <v>336</v>
      </c>
      <c r="K180" s="6" t="s">
        <v>27</v>
      </c>
      <c r="L180" s="6" t="s">
        <v>453</v>
      </c>
      <c r="M180" s="78">
        <v>1386695562</v>
      </c>
      <c r="N180" s="6" t="s">
        <v>67</v>
      </c>
    </row>
    <row r="181" spans="1:14" s="34" customFormat="1" ht="57" customHeight="1" x14ac:dyDescent="0.25">
      <c r="A181" s="9">
        <v>169</v>
      </c>
      <c r="B181" s="11">
        <v>259860</v>
      </c>
      <c r="C181" s="18">
        <v>20200214000065</v>
      </c>
      <c r="D181" s="18" t="s">
        <v>528</v>
      </c>
      <c r="E181" s="6" t="s">
        <v>78</v>
      </c>
      <c r="F181" s="6" t="s">
        <v>11</v>
      </c>
      <c r="G181" s="6" t="s">
        <v>45</v>
      </c>
      <c r="H181" s="6" t="s">
        <v>79</v>
      </c>
      <c r="I181" s="21">
        <v>52573</v>
      </c>
      <c r="J181" s="6" t="s">
        <v>336</v>
      </c>
      <c r="K181" s="6" t="s">
        <v>232</v>
      </c>
      <c r="L181" s="6" t="s">
        <v>451</v>
      </c>
      <c r="M181" s="78">
        <v>389750000</v>
      </c>
      <c r="N181" s="6" t="s">
        <v>84</v>
      </c>
    </row>
    <row r="182" spans="1:14" s="34" customFormat="1" ht="57" customHeight="1" x14ac:dyDescent="0.25">
      <c r="A182" s="9">
        <v>170</v>
      </c>
      <c r="B182" s="11">
        <v>252532</v>
      </c>
      <c r="C182" s="18">
        <v>20200214000066</v>
      </c>
      <c r="D182" s="18" t="s">
        <v>528</v>
      </c>
      <c r="E182" s="6" t="s">
        <v>459</v>
      </c>
      <c r="F182" s="6" t="s">
        <v>11</v>
      </c>
      <c r="G182" s="6" t="s">
        <v>54</v>
      </c>
      <c r="H182" s="6" t="s">
        <v>465</v>
      </c>
      <c r="I182" s="21">
        <v>73347</v>
      </c>
      <c r="J182" s="6" t="s">
        <v>336</v>
      </c>
      <c r="K182" s="6" t="s">
        <v>21</v>
      </c>
      <c r="L182" s="6" t="s">
        <v>460</v>
      </c>
      <c r="M182" s="78">
        <v>666987770</v>
      </c>
      <c r="N182" s="6" t="s">
        <v>67</v>
      </c>
    </row>
    <row r="183" spans="1:14" s="34" customFormat="1" ht="75.75" customHeight="1" x14ac:dyDescent="0.25">
      <c r="A183" s="9">
        <v>171</v>
      </c>
      <c r="B183" s="11">
        <v>252948</v>
      </c>
      <c r="C183" s="18">
        <v>2020051070003</v>
      </c>
      <c r="D183" s="18" t="s">
        <v>529</v>
      </c>
      <c r="E183" s="6" t="s">
        <v>305</v>
      </c>
      <c r="F183" s="6" t="s">
        <v>11</v>
      </c>
      <c r="G183" s="6" t="s">
        <v>23</v>
      </c>
      <c r="H183" s="6" t="s">
        <v>306</v>
      </c>
      <c r="I183" s="21">
        <v>5107</v>
      </c>
      <c r="J183" s="6" t="s">
        <v>91</v>
      </c>
      <c r="K183" s="6" t="s">
        <v>27</v>
      </c>
      <c r="L183" s="6" t="s">
        <v>534</v>
      </c>
      <c r="M183" s="78">
        <v>6250149600</v>
      </c>
      <c r="N183" s="6" t="s">
        <v>67</v>
      </c>
    </row>
    <row r="184" spans="1:14" s="34" customFormat="1" ht="75.75" customHeight="1" x14ac:dyDescent="0.25">
      <c r="A184" s="9">
        <v>172</v>
      </c>
      <c r="B184" s="11">
        <v>253150</v>
      </c>
      <c r="C184" s="18">
        <v>2020051070004</v>
      </c>
      <c r="D184" s="18" t="s">
        <v>529</v>
      </c>
      <c r="E184" s="6" t="s">
        <v>305</v>
      </c>
      <c r="F184" s="6" t="s">
        <v>11</v>
      </c>
      <c r="G184" s="6" t="s">
        <v>23</v>
      </c>
      <c r="H184" s="6" t="s">
        <v>306</v>
      </c>
      <c r="I184" s="21">
        <v>5107</v>
      </c>
      <c r="J184" s="6" t="s">
        <v>91</v>
      </c>
      <c r="K184" s="6" t="s">
        <v>27</v>
      </c>
      <c r="L184" s="6" t="s">
        <v>535</v>
      </c>
      <c r="M184" s="78">
        <v>9413535240</v>
      </c>
      <c r="N184" s="6" t="s">
        <v>67</v>
      </c>
    </row>
    <row r="185" spans="1:14" s="34" customFormat="1" ht="75.75" customHeight="1" x14ac:dyDescent="0.25">
      <c r="A185" s="9">
        <v>173</v>
      </c>
      <c r="B185" s="11">
        <v>161761</v>
      </c>
      <c r="C185" s="18">
        <v>2019201780038</v>
      </c>
      <c r="D185" s="18" t="s">
        <v>528</v>
      </c>
      <c r="E185" s="6" t="s">
        <v>307</v>
      </c>
      <c r="F185" s="6" t="s">
        <v>11</v>
      </c>
      <c r="G185" s="6" t="s">
        <v>49</v>
      </c>
      <c r="H185" s="6" t="s">
        <v>274</v>
      </c>
      <c r="I185" s="21">
        <v>20178</v>
      </c>
      <c r="J185" s="6" t="s">
        <v>336</v>
      </c>
      <c r="K185" s="6" t="s">
        <v>27</v>
      </c>
      <c r="L185" s="6" t="s">
        <v>481</v>
      </c>
      <c r="M185" s="78">
        <v>5781843179.6199999</v>
      </c>
      <c r="N185" s="6" t="s">
        <v>67</v>
      </c>
    </row>
    <row r="186" spans="1:14" s="34" customFormat="1" ht="75.75" customHeight="1" x14ac:dyDescent="0.25">
      <c r="A186" s="9">
        <v>174</v>
      </c>
      <c r="B186" s="11">
        <v>303115</v>
      </c>
      <c r="C186" s="18">
        <v>20200214000072</v>
      </c>
      <c r="D186" s="18" t="s">
        <v>528</v>
      </c>
      <c r="E186" s="6" t="s">
        <v>482</v>
      </c>
      <c r="F186" s="6" t="s">
        <v>11</v>
      </c>
      <c r="G186" s="6" t="s">
        <v>339</v>
      </c>
      <c r="H186" s="6" t="s">
        <v>290</v>
      </c>
      <c r="I186" s="21">
        <v>76233</v>
      </c>
      <c r="J186" s="6" t="s">
        <v>336</v>
      </c>
      <c r="K186" s="6" t="s">
        <v>232</v>
      </c>
      <c r="L186" s="6" t="s">
        <v>483</v>
      </c>
      <c r="M186" s="78">
        <v>563260000</v>
      </c>
      <c r="N186" s="6" t="s">
        <v>67</v>
      </c>
    </row>
    <row r="187" spans="1:14" s="34" customFormat="1" ht="57.75" customHeight="1" x14ac:dyDescent="0.25">
      <c r="A187" s="9">
        <v>175</v>
      </c>
      <c r="B187" s="11">
        <v>255942</v>
      </c>
      <c r="C187" s="18">
        <v>20200214000071</v>
      </c>
      <c r="D187" s="18" t="s">
        <v>528</v>
      </c>
      <c r="E187" s="6" t="s">
        <v>388</v>
      </c>
      <c r="F187" s="6" t="s">
        <v>11</v>
      </c>
      <c r="G187" s="6" t="s">
        <v>62</v>
      </c>
      <c r="H187" s="6" t="s">
        <v>389</v>
      </c>
      <c r="I187" s="21">
        <v>23580</v>
      </c>
      <c r="J187" s="6" t="s">
        <v>63</v>
      </c>
      <c r="K187" s="6" t="s">
        <v>27</v>
      </c>
      <c r="L187" s="6" t="s">
        <v>443</v>
      </c>
      <c r="M187" s="78">
        <v>750019126</v>
      </c>
      <c r="N187" s="6" t="s">
        <v>67</v>
      </c>
    </row>
    <row r="188" spans="1:14" s="34" customFormat="1" ht="57.75" customHeight="1" x14ac:dyDescent="0.25">
      <c r="A188" s="9">
        <v>176</v>
      </c>
      <c r="B188" s="11">
        <v>278163</v>
      </c>
      <c r="C188" s="18">
        <v>2020053610029</v>
      </c>
      <c r="D188" s="18" t="s">
        <v>528</v>
      </c>
      <c r="E188" s="6" t="s">
        <v>511</v>
      </c>
      <c r="F188" s="6" t="s">
        <v>11</v>
      </c>
      <c r="G188" s="6" t="s">
        <v>23</v>
      </c>
      <c r="H188" s="6" t="s">
        <v>512</v>
      </c>
      <c r="I188" s="21">
        <v>5361</v>
      </c>
      <c r="J188" s="6" t="s">
        <v>91</v>
      </c>
      <c r="K188" s="6" t="s">
        <v>27</v>
      </c>
      <c r="L188" s="6" t="s">
        <v>513</v>
      </c>
      <c r="M188" s="78">
        <v>12380995356</v>
      </c>
      <c r="N188" s="6" t="s">
        <v>67</v>
      </c>
    </row>
    <row r="189" spans="1:14" s="34" customFormat="1" ht="85.5" customHeight="1" x14ac:dyDescent="0.25">
      <c r="A189" s="9">
        <v>177</v>
      </c>
      <c r="B189" s="11">
        <v>253181</v>
      </c>
      <c r="C189" s="19">
        <v>20200214000021</v>
      </c>
      <c r="D189" s="18" t="s">
        <v>528</v>
      </c>
      <c r="E189" s="6" t="s">
        <v>539</v>
      </c>
      <c r="F189" s="6" t="s">
        <v>11</v>
      </c>
      <c r="G189" s="6" t="s">
        <v>40</v>
      </c>
      <c r="H189" s="6" t="s">
        <v>421</v>
      </c>
      <c r="I189" s="21" t="s">
        <v>499</v>
      </c>
      <c r="J189" s="6" t="s">
        <v>43</v>
      </c>
      <c r="K189" s="6" t="s">
        <v>21</v>
      </c>
      <c r="L189" s="6" t="s">
        <v>540</v>
      </c>
      <c r="M189" s="78">
        <v>12554557249</v>
      </c>
      <c r="N189" s="6" t="s">
        <v>67</v>
      </c>
    </row>
    <row r="190" spans="1:14" s="34" customFormat="1" ht="85.5" customHeight="1" x14ac:dyDescent="0.25">
      <c r="A190" s="9">
        <v>178</v>
      </c>
      <c r="B190" s="11">
        <v>252181</v>
      </c>
      <c r="C190" s="19">
        <v>20200214000059</v>
      </c>
      <c r="D190" s="18" t="s">
        <v>528</v>
      </c>
      <c r="E190" s="6" t="s">
        <v>691</v>
      </c>
      <c r="F190" s="6" t="s">
        <v>11</v>
      </c>
      <c r="G190" s="6" t="s">
        <v>62</v>
      </c>
      <c r="H190" s="6" t="s">
        <v>541</v>
      </c>
      <c r="I190" s="21">
        <v>23682</v>
      </c>
      <c r="J190" s="6" t="s">
        <v>63</v>
      </c>
      <c r="K190" s="6" t="s">
        <v>21</v>
      </c>
      <c r="L190" s="6" t="s">
        <v>542</v>
      </c>
      <c r="M190" s="78">
        <v>1805180973</v>
      </c>
      <c r="N190" s="6" t="s">
        <v>67</v>
      </c>
    </row>
    <row r="191" spans="1:14" s="34" customFormat="1" ht="85.5" customHeight="1" x14ac:dyDescent="0.25">
      <c r="A191" s="9">
        <v>179</v>
      </c>
      <c r="B191" s="11">
        <v>266362</v>
      </c>
      <c r="C191" s="19">
        <v>20200214000078</v>
      </c>
      <c r="D191" s="18" t="s">
        <v>528</v>
      </c>
      <c r="E191" s="21" t="s">
        <v>358</v>
      </c>
      <c r="F191" s="6" t="s">
        <v>11</v>
      </c>
      <c r="G191" s="6" t="s">
        <v>54</v>
      </c>
      <c r="H191" s="6" t="s">
        <v>543</v>
      </c>
      <c r="I191" s="21" t="s">
        <v>544</v>
      </c>
      <c r="J191" s="6" t="s">
        <v>336</v>
      </c>
      <c r="K191" s="6" t="s">
        <v>232</v>
      </c>
      <c r="L191" s="6" t="s">
        <v>545</v>
      </c>
      <c r="M191" s="78">
        <v>1179469738</v>
      </c>
      <c r="N191" s="6" t="s">
        <v>84</v>
      </c>
    </row>
    <row r="192" spans="1:14" s="34" customFormat="1" ht="85.5" customHeight="1" x14ac:dyDescent="0.25">
      <c r="A192" s="9">
        <v>180</v>
      </c>
      <c r="B192" s="11">
        <v>317326</v>
      </c>
      <c r="C192" s="19">
        <v>20200214000081</v>
      </c>
      <c r="D192" s="18" t="s">
        <v>529</v>
      </c>
      <c r="E192" s="6" t="s">
        <v>555</v>
      </c>
      <c r="F192" s="21" t="s">
        <v>22</v>
      </c>
      <c r="G192" s="6" t="s">
        <v>76</v>
      </c>
      <c r="H192" s="6" t="s">
        <v>135</v>
      </c>
      <c r="I192" s="21">
        <v>81736</v>
      </c>
      <c r="J192" s="6" t="s">
        <v>77</v>
      </c>
      <c r="K192" s="6" t="s">
        <v>21</v>
      </c>
      <c r="L192" s="6" t="s">
        <v>556</v>
      </c>
      <c r="M192" s="78">
        <v>250927813</v>
      </c>
      <c r="N192" s="6" t="s">
        <v>84</v>
      </c>
    </row>
    <row r="193" spans="1:14" s="34" customFormat="1" ht="85.5" customHeight="1" x14ac:dyDescent="0.25">
      <c r="A193" s="9">
        <v>181</v>
      </c>
      <c r="B193" s="11">
        <v>325077</v>
      </c>
      <c r="C193" s="19">
        <v>20200214000082</v>
      </c>
      <c r="D193" s="18" t="s">
        <v>529</v>
      </c>
      <c r="E193" s="6" t="s">
        <v>555</v>
      </c>
      <c r="F193" s="21" t="s">
        <v>22</v>
      </c>
      <c r="G193" s="6" t="s">
        <v>40</v>
      </c>
      <c r="H193" s="6" t="s">
        <v>558</v>
      </c>
      <c r="I193" s="21" t="s">
        <v>559</v>
      </c>
      <c r="J193" s="6" t="s">
        <v>43</v>
      </c>
      <c r="K193" s="6" t="s">
        <v>21</v>
      </c>
      <c r="L193" s="6" t="s">
        <v>557</v>
      </c>
      <c r="M193" s="78">
        <v>240122036</v>
      </c>
      <c r="N193" s="6" t="s">
        <v>67</v>
      </c>
    </row>
    <row r="194" spans="1:14" s="34" customFormat="1" ht="85.5" customHeight="1" x14ac:dyDescent="0.25">
      <c r="A194" s="9">
        <v>182</v>
      </c>
      <c r="B194" s="11">
        <v>294540</v>
      </c>
      <c r="C194" s="19">
        <v>20200214000083</v>
      </c>
      <c r="D194" s="18" t="s">
        <v>529</v>
      </c>
      <c r="E194" s="6" t="s">
        <v>338</v>
      </c>
      <c r="F194" s="21" t="s">
        <v>22</v>
      </c>
      <c r="G194" s="6" t="s">
        <v>54</v>
      </c>
      <c r="H194" s="6" t="s">
        <v>118</v>
      </c>
      <c r="I194" s="21">
        <v>73067</v>
      </c>
      <c r="J194" s="6" t="s">
        <v>57</v>
      </c>
      <c r="K194" s="6" t="s">
        <v>27</v>
      </c>
      <c r="L194" s="6" t="s">
        <v>577</v>
      </c>
      <c r="M194" s="78">
        <v>50000000000</v>
      </c>
      <c r="N194" s="6" t="s">
        <v>67</v>
      </c>
    </row>
    <row r="195" spans="1:14" s="34" customFormat="1" ht="85.5" customHeight="1" x14ac:dyDescent="0.25">
      <c r="A195" s="9">
        <v>183</v>
      </c>
      <c r="B195" s="11">
        <v>326498</v>
      </c>
      <c r="C195" s="19">
        <v>2020665940026</v>
      </c>
      <c r="D195" s="18" t="s">
        <v>528</v>
      </c>
      <c r="E195" s="6" t="s">
        <v>162</v>
      </c>
      <c r="F195" s="6" t="s">
        <v>11</v>
      </c>
      <c r="G195" s="6" t="s">
        <v>59</v>
      </c>
      <c r="H195" s="6" t="s">
        <v>163</v>
      </c>
      <c r="I195" s="6">
        <v>66594</v>
      </c>
      <c r="J195" s="6" t="s">
        <v>336</v>
      </c>
      <c r="K195" s="6" t="s">
        <v>21</v>
      </c>
      <c r="L195" s="6" t="s">
        <v>585</v>
      </c>
      <c r="M195" s="78">
        <v>582837198</v>
      </c>
      <c r="N195" s="6" t="s">
        <v>67</v>
      </c>
    </row>
    <row r="196" spans="1:14" s="34" customFormat="1" ht="85.5" customHeight="1" x14ac:dyDescent="0.25">
      <c r="A196" s="9">
        <v>184</v>
      </c>
      <c r="B196" s="11">
        <v>325623</v>
      </c>
      <c r="C196" s="19">
        <v>20200214000090</v>
      </c>
      <c r="D196" s="18" t="s">
        <v>528</v>
      </c>
      <c r="E196" s="6" t="s">
        <v>115</v>
      </c>
      <c r="F196" s="6" t="s">
        <v>11</v>
      </c>
      <c r="G196" s="6" t="s">
        <v>54</v>
      </c>
      <c r="H196" s="6" t="s">
        <v>116</v>
      </c>
      <c r="I196" s="6">
        <v>73168</v>
      </c>
      <c r="J196" s="6" t="s">
        <v>57</v>
      </c>
      <c r="K196" s="6" t="s">
        <v>27</v>
      </c>
      <c r="L196" s="6" t="s">
        <v>578</v>
      </c>
      <c r="M196" s="78">
        <v>7727165825.04</v>
      </c>
      <c r="N196" s="6" t="s">
        <v>67</v>
      </c>
    </row>
    <row r="197" spans="1:14" s="34" customFormat="1" ht="85.5" customHeight="1" x14ac:dyDescent="0.25">
      <c r="A197" s="9">
        <v>185</v>
      </c>
      <c r="B197" s="11">
        <v>289702</v>
      </c>
      <c r="C197" s="19">
        <v>20200214000086</v>
      </c>
      <c r="D197" s="18" t="s">
        <v>529</v>
      </c>
      <c r="E197" s="6" t="s">
        <v>338</v>
      </c>
      <c r="F197" s="21" t="s">
        <v>22</v>
      </c>
      <c r="G197" s="6" t="s">
        <v>54</v>
      </c>
      <c r="H197" s="6" t="s">
        <v>609</v>
      </c>
      <c r="I197" s="6">
        <v>73563</v>
      </c>
      <c r="J197" s="6" t="s">
        <v>336</v>
      </c>
      <c r="K197" s="6" t="s">
        <v>27</v>
      </c>
      <c r="L197" s="6" t="s">
        <v>610</v>
      </c>
      <c r="M197" s="78">
        <v>377349774</v>
      </c>
      <c r="N197" s="6" t="s">
        <v>67</v>
      </c>
    </row>
    <row r="198" spans="1:14" s="34" customFormat="1" ht="85.5" customHeight="1" x14ac:dyDescent="0.25">
      <c r="A198" s="9">
        <v>186</v>
      </c>
      <c r="B198" s="11">
        <v>327043</v>
      </c>
      <c r="C198" s="19">
        <v>20200214000088</v>
      </c>
      <c r="D198" s="18" t="s">
        <v>528</v>
      </c>
      <c r="E198" s="6" t="s">
        <v>378</v>
      </c>
      <c r="F198" s="6" t="s">
        <v>11</v>
      </c>
      <c r="G198" s="6" t="s">
        <v>99</v>
      </c>
      <c r="H198" s="6" t="s">
        <v>371</v>
      </c>
      <c r="I198" s="6">
        <v>68377</v>
      </c>
      <c r="J198" s="6" t="s">
        <v>336</v>
      </c>
      <c r="K198" s="6" t="s">
        <v>89</v>
      </c>
      <c r="L198" s="6" t="s">
        <v>579</v>
      </c>
      <c r="M198" s="78">
        <v>334575920</v>
      </c>
      <c r="N198" s="6" t="s">
        <v>84</v>
      </c>
    </row>
    <row r="199" spans="1:14" s="34" customFormat="1" ht="85.5" customHeight="1" x14ac:dyDescent="0.25">
      <c r="A199" s="9">
        <v>187</v>
      </c>
      <c r="B199" s="11">
        <v>329627</v>
      </c>
      <c r="C199" s="19">
        <v>20200214000087</v>
      </c>
      <c r="D199" s="18" t="s">
        <v>528</v>
      </c>
      <c r="E199" s="6" t="s">
        <v>378</v>
      </c>
      <c r="F199" s="6" t="s">
        <v>11</v>
      </c>
      <c r="G199" s="6" t="s">
        <v>99</v>
      </c>
      <c r="H199" s="6" t="s">
        <v>371</v>
      </c>
      <c r="I199" s="6">
        <v>68377</v>
      </c>
      <c r="J199" s="6" t="s">
        <v>336</v>
      </c>
      <c r="K199" s="6" t="s">
        <v>27</v>
      </c>
      <c r="L199" s="6" t="s">
        <v>583</v>
      </c>
      <c r="M199" s="78">
        <v>9185223788</v>
      </c>
      <c r="N199" s="6" t="s">
        <v>84</v>
      </c>
    </row>
    <row r="200" spans="1:14" s="34" customFormat="1" ht="85.5" customHeight="1" x14ac:dyDescent="0.25">
      <c r="A200" s="9">
        <v>188</v>
      </c>
      <c r="B200" s="11">
        <v>339786</v>
      </c>
      <c r="C200" s="19">
        <v>20200214000093</v>
      </c>
      <c r="D200" s="18" t="s">
        <v>528</v>
      </c>
      <c r="E200" s="6" t="s">
        <v>394</v>
      </c>
      <c r="F200" s="6" t="s">
        <v>11</v>
      </c>
      <c r="G200" s="6" t="s">
        <v>235</v>
      </c>
      <c r="H200" s="6" t="s">
        <v>396</v>
      </c>
      <c r="I200" s="6">
        <v>85250</v>
      </c>
      <c r="J200" s="6" t="s">
        <v>336</v>
      </c>
      <c r="K200" s="6" t="s">
        <v>21</v>
      </c>
      <c r="L200" s="6" t="s">
        <v>628</v>
      </c>
      <c r="M200" s="78">
        <v>28280671187</v>
      </c>
      <c r="N200" s="6" t="s">
        <v>67</v>
      </c>
    </row>
    <row r="201" spans="1:14" s="34" customFormat="1" ht="85.5" customHeight="1" x14ac:dyDescent="0.25">
      <c r="A201" s="9">
        <v>189</v>
      </c>
      <c r="B201" s="11">
        <v>334384</v>
      </c>
      <c r="C201" s="19">
        <v>20200214000100</v>
      </c>
      <c r="D201" s="18" t="s">
        <v>528</v>
      </c>
      <c r="E201" s="6" t="s">
        <v>70</v>
      </c>
      <c r="F201" s="6" t="s">
        <v>11</v>
      </c>
      <c r="G201" s="6" t="s">
        <v>12</v>
      </c>
      <c r="H201" s="6" t="s">
        <v>71</v>
      </c>
      <c r="I201" s="6">
        <v>13160</v>
      </c>
      <c r="J201" s="6" t="s">
        <v>72</v>
      </c>
      <c r="K201" s="6" t="s">
        <v>21</v>
      </c>
      <c r="L201" s="6" t="s">
        <v>630</v>
      </c>
      <c r="M201" s="78">
        <v>1870332688</v>
      </c>
      <c r="N201" s="6" t="s">
        <v>84</v>
      </c>
    </row>
    <row r="202" spans="1:14" s="34" customFormat="1" ht="85.5" customHeight="1" x14ac:dyDescent="0.25">
      <c r="A202" s="9">
        <v>190</v>
      </c>
      <c r="B202" s="11">
        <v>336399</v>
      </c>
      <c r="C202" s="19">
        <v>20200214000099</v>
      </c>
      <c r="D202" s="18" t="s">
        <v>528</v>
      </c>
      <c r="E202" s="6" t="s">
        <v>796</v>
      </c>
      <c r="F202" s="6" t="s">
        <v>11</v>
      </c>
      <c r="G202" s="6" t="s">
        <v>54</v>
      </c>
      <c r="H202" s="6" t="s">
        <v>642</v>
      </c>
      <c r="I202" s="6">
        <v>73408</v>
      </c>
      <c r="J202" s="6" t="s">
        <v>336</v>
      </c>
      <c r="K202" s="6" t="s">
        <v>21</v>
      </c>
      <c r="L202" s="6" t="s">
        <v>643</v>
      </c>
      <c r="M202" s="78">
        <v>1762705164</v>
      </c>
      <c r="N202" s="6" t="s">
        <v>84</v>
      </c>
    </row>
    <row r="203" spans="1:14" s="34" customFormat="1" ht="85.5" customHeight="1" x14ac:dyDescent="0.25">
      <c r="A203" s="9">
        <v>191</v>
      </c>
      <c r="B203" s="11">
        <v>339324</v>
      </c>
      <c r="C203" s="19">
        <v>20200214000110</v>
      </c>
      <c r="D203" s="18" t="s">
        <v>528</v>
      </c>
      <c r="E203" s="6" t="s">
        <v>553</v>
      </c>
      <c r="F203" s="21" t="s">
        <v>22</v>
      </c>
      <c r="G203" s="6" t="s">
        <v>339</v>
      </c>
      <c r="H203" s="6" t="s">
        <v>554</v>
      </c>
      <c r="I203" s="6">
        <v>76890</v>
      </c>
      <c r="J203" s="6" t="s">
        <v>336</v>
      </c>
      <c r="K203" s="6" t="s">
        <v>21</v>
      </c>
      <c r="L203" s="6" t="s">
        <v>662</v>
      </c>
      <c r="M203" s="78">
        <v>1982728599</v>
      </c>
      <c r="N203" s="6" t="s">
        <v>67</v>
      </c>
    </row>
    <row r="204" spans="1:14" s="34" customFormat="1" ht="85.5" customHeight="1" x14ac:dyDescent="0.25">
      <c r="A204" s="9">
        <v>192</v>
      </c>
      <c r="B204" s="11">
        <v>312571</v>
      </c>
      <c r="C204" s="19">
        <v>20200214000105</v>
      </c>
      <c r="D204" s="18" t="s">
        <v>528</v>
      </c>
      <c r="E204" s="6" t="s">
        <v>665</v>
      </c>
      <c r="F204" s="6" t="s">
        <v>11</v>
      </c>
      <c r="G204" s="6" t="s">
        <v>45</v>
      </c>
      <c r="H204" s="6" t="s">
        <v>666</v>
      </c>
      <c r="I204" s="6">
        <v>52079</v>
      </c>
      <c r="J204" s="6" t="s">
        <v>139</v>
      </c>
      <c r="K204" s="6" t="s">
        <v>27</v>
      </c>
      <c r="L204" s="6" t="s">
        <v>667</v>
      </c>
      <c r="M204" s="78">
        <v>1590797459</v>
      </c>
      <c r="N204" s="6" t="s">
        <v>67</v>
      </c>
    </row>
    <row r="205" spans="1:14" s="34" customFormat="1" ht="85.5" customHeight="1" x14ac:dyDescent="0.25">
      <c r="A205" s="9">
        <v>193</v>
      </c>
      <c r="B205" s="11">
        <v>316084</v>
      </c>
      <c r="C205" s="19">
        <v>20200214000108</v>
      </c>
      <c r="D205" s="18" t="s">
        <v>529</v>
      </c>
      <c r="E205" s="6" t="s">
        <v>645</v>
      </c>
      <c r="F205" s="21" t="s">
        <v>22</v>
      </c>
      <c r="G205" s="6" t="s">
        <v>235</v>
      </c>
      <c r="H205" s="6" t="s">
        <v>485</v>
      </c>
      <c r="I205" s="6">
        <v>85263</v>
      </c>
      <c r="J205" s="6" t="s">
        <v>336</v>
      </c>
      <c r="K205" s="6" t="s">
        <v>13</v>
      </c>
      <c r="L205" s="6" t="s">
        <v>624</v>
      </c>
      <c r="M205" s="78">
        <v>318015600</v>
      </c>
      <c r="N205" s="6" t="s">
        <v>67</v>
      </c>
    </row>
    <row r="206" spans="1:14" s="34" customFormat="1" ht="85.5" customHeight="1" x14ac:dyDescent="0.25">
      <c r="A206" s="9">
        <v>194</v>
      </c>
      <c r="B206" s="11">
        <v>291865</v>
      </c>
      <c r="C206" s="19">
        <v>2020442790048</v>
      </c>
      <c r="D206" s="18" t="s">
        <v>528</v>
      </c>
      <c r="E206" s="6" t="s">
        <v>619</v>
      </c>
      <c r="F206" s="6" t="s">
        <v>11</v>
      </c>
      <c r="G206" s="6" t="s">
        <v>16</v>
      </c>
      <c r="H206" s="6" t="s">
        <v>620</v>
      </c>
      <c r="I206" s="6">
        <v>44279</v>
      </c>
      <c r="J206" s="6" t="s">
        <v>126</v>
      </c>
      <c r="K206" s="6" t="s">
        <v>13</v>
      </c>
      <c r="L206" s="6" t="s">
        <v>621</v>
      </c>
      <c r="M206" s="78">
        <v>6957951367</v>
      </c>
      <c r="N206" s="6" t="s">
        <v>67</v>
      </c>
    </row>
    <row r="207" spans="1:14" s="34" customFormat="1" ht="85.5" customHeight="1" x14ac:dyDescent="0.25">
      <c r="A207" s="9">
        <v>195</v>
      </c>
      <c r="B207" s="11">
        <v>298765</v>
      </c>
      <c r="C207" s="19">
        <v>20201301011811</v>
      </c>
      <c r="D207" s="18" t="s">
        <v>528</v>
      </c>
      <c r="E207" s="6" t="s">
        <v>668</v>
      </c>
      <c r="F207" s="6" t="s">
        <v>11</v>
      </c>
      <c r="G207" s="6" t="s">
        <v>45</v>
      </c>
      <c r="H207" s="6" t="s">
        <v>669</v>
      </c>
      <c r="I207" s="6">
        <v>52612</v>
      </c>
      <c r="J207" s="6" t="s">
        <v>139</v>
      </c>
      <c r="K207" s="6" t="s">
        <v>27</v>
      </c>
      <c r="L207" s="6" t="s">
        <v>670</v>
      </c>
      <c r="M207" s="78">
        <v>1820882477</v>
      </c>
      <c r="N207" s="6" t="s">
        <v>14</v>
      </c>
    </row>
    <row r="208" spans="1:14" s="34" customFormat="1" ht="85.5" customHeight="1" x14ac:dyDescent="0.25">
      <c r="A208" s="9">
        <v>196</v>
      </c>
      <c r="B208" s="11">
        <v>316324</v>
      </c>
      <c r="C208" s="19">
        <v>20200214000102</v>
      </c>
      <c r="D208" s="18" t="s">
        <v>529</v>
      </c>
      <c r="E208" s="6" t="s">
        <v>645</v>
      </c>
      <c r="F208" s="21" t="s">
        <v>22</v>
      </c>
      <c r="G208" s="6" t="s">
        <v>76</v>
      </c>
      <c r="H208" s="6" t="s">
        <v>622</v>
      </c>
      <c r="I208" s="6">
        <v>81300</v>
      </c>
      <c r="J208" s="6" t="s">
        <v>77</v>
      </c>
      <c r="K208" s="6" t="s">
        <v>13</v>
      </c>
      <c r="L208" s="6" t="s">
        <v>644</v>
      </c>
      <c r="M208" s="78">
        <v>337852900</v>
      </c>
      <c r="N208" s="6" t="s">
        <v>67</v>
      </c>
    </row>
    <row r="209" spans="1:14" s="34" customFormat="1" ht="85.5" customHeight="1" x14ac:dyDescent="0.25">
      <c r="A209" s="9">
        <v>197</v>
      </c>
      <c r="B209" s="11">
        <v>316099</v>
      </c>
      <c r="C209" s="19">
        <v>20200214000106</v>
      </c>
      <c r="D209" s="18" t="s">
        <v>529</v>
      </c>
      <c r="E209" s="6" t="s">
        <v>645</v>
      </c>
      <c r="F209" s="21" t="s">
        <v>22</v>
      </c>
      <c r="G209" s="6" t="s">
        <v>76</v>
      </c>
      <c r="H209" s="6" t="s">
        <v>135</v>
      </c>
      <c r="I209" s="6">
        <v>81736</v>
      </c>
      <c r="J209" s="6" t="s">
        <v>77</v>
      </c>
      <c r="K209" s="6" t="s">
        <v>13</v>
      </c>
      <c r="L209" s="6" t="s">
        <v>623</v>
      </c>
      <c r="M209" s="78">
        <v>144830140</v>
      </c>
      <c r="N209" s="6" t="s">
        <v>84</v>
      </c>
    </row>
    <row r="210" spans="1:14" s="34" customFormat="1" ht="85.5" customHeight="1" x14ac:dyDescent="0.25">
      <c r="A210" s="9">
        <v>198</v>
      </c>
      <c r="B210" s="11">
        <v>315837</v>
      </c>
      <c r="C210" s="19">
        <v>20200214000103</v>
      </c>
      <c r="D210" s="18" t="s">
        <v>529</v>
      </c>
      <c r="E210" s="6" t="s">
        <v>645</v>
      </c>
      <c r="F210" s="21" t="s">
        <v>22</v>
      </c>
      <c r="G210" s="6" t="s">
        <v>76</v>
      </c>
      <c r="H210" s="6" t="s">
        <v>201</v>
      </c>
      <c r="I210" s="6">
        <v>81794</v>
      </c>
      <c r="J210" s="6" t="s">
        <v>77</v>
      </c>
      <c r="K210" s="6" t="s">
        <v>13</v>
      </c>
      <c r="L210" s="6" t="s">
        <v>625</v>
      </c>
      <c r="M210" s="78">
        <v>337852900</v>
      </c>
      <c r="N210" s="6" t="s">
        <v>67</v>
      </c>
    </row>
    <row r="211" spans="1:14" s="34" customFormat="1" ht="85.5" customHeight="1" x14ac:dyDescent="0.25">
      <c r="A211" s="9">
        <v>199</v>
      </c>
      <c r="B211" s="11">
        <v>325806</v>
      </c>
      <c r="C211" s="19">
        <v>20200214000111</v>
      </c>
      <c r="D211" s="18" t="s">
        <v>528</v>
      </c>
      <c r="E211" s="6" t="s">
        <v>338</v>
      </c>
      <c r="F211" s="21" t="s">
        <v>22</v>
      </c>
      <c r="G211" s="6" t="s">
        <v>26</v>
      </c>
      <c r="H211" s="6" t="s">
        <v>575</v>
      </c>
      <c r="I211" s="21">
        <v>19780</v>
      </c>
      <c r="J211" s="6" t="s">
        <v>28</v>
      </c>
      <c r="K211" s="6" t="s">
        <v>27</v>
      </c>
      <c r="L211" s="6" t="s">
        <v>574</v>
      </c>
      <c r="M211" s="78">
        <v>3977668158</v>
      </c>
      <c r="N211" s="6" t="s">
        <v>67</v>
      </c>
    </row>
    <row r="212" spans="1:14" s="34" customFormat="1" ht="85.5" customHeight="1" x14ac:dyDescent="0.25">
      <c r="A212" s="9">
        <v>200</v>
      </c>
      <c r="B212" s="11">
        <v>276472</v>
      </c>
      <c r="C212" s="19">
        <v>20200214000121</v>
      </c>
      <c r="D212" s="18" t="s">
        <v>528</v>
      </c>
      <c r="E212" s="6" t="s">
        <v>708</v>
      </c>
      <c r="F212" s="6" t="s">
        <v>11</v>
      </c>
      <c r="G212" s="6" t="s">
        <v>76</v>
      </c>
      <c r="H212" s="6" t="s">
        <v>135</v>
      </c>
      <c r="I212" s="21">
        <v>81736</v>
      </c>
      <c r="J212" s="6" t="s">
        <v>77</v>
      </c>
      <c r="K212" s="6" t="s">
        <v>27</v>
      </c>
      <c r="L212" s="6" t="s">
        <v>709</v>
      </c>
      <c r="M212" s="78">
        <v>2027503345</v>
      </c>
      <c r="N212" s="6" t="s">
        <v>84</v>
      </c>
    </row>
    <row r="213" spans="1:14" s="34" customFormat="1" ht="85.5" customHeight="1" x14ac:dyDescent="0.25">
      <c r="A213" s="9">
        <v>201</v>
      </c>
      <c r="B213" s="11">
        <v>276455</v>
      </c>
      <c r="C213" s="19">
        <v>20200214000120</v>
      </c>
      <c r="D213" s="18" t="s">
        <v>528</v>
      </c>
      <c r="E213" s="6" t="s">
        <v>708</v>
      </c>
      <c r="F213" s="6" t="s">
        <v>11</v>
      </c>
      <c r="G213" s="6" t="s">
        <v>76</v>
      </c>
      <c r="H213" s="6" t="s">
        <v>135</v>
      </c>
      <c r="I213" s="21">
        <v>81736</v>
      </c>
      <c r="J213" s="6" t="s">
        <v>77</v>
      </c>
      <c r="K213" s="6" t="s">
        <v>27</v>
      </c>
      <c r="L213" s="6" t="s">
        <v>710</v>
      </c>
      <c r="M213" s="78">
        <v>2000421804</v>
      </c>
      <c r="N213" s="6" t="s">
        <v>84</v>
      </c>
    </row>
    <row r="214" spans="1:14" s="34" customFormat="1" ht="85.5" customHeight="1" x14ac:dyDescent="0.25">
      <c r="A214" s="9">
        <v>202</v>
      </c>
      <c r="B214" s="11">
        <v>342622</v>
      </c>
      <c r="C214" s="19">
        <v>20200214000113</v>
      </c>
      <c r="D214" s="18" t="s">
        <v>528</v>
      </c>
      <c r="E214" s="6" t="s">
        <v>94</v>
      </c>
      <c r="F214" s="6" t="s">
        <v>11</v>
      </c>
      <c r="G214" s="6" t="s">
        <v>54</v>
      </c>
      <c r="H214" s="6" t="s">
        <v>95</v>
      </c>
      <c r="I214" s="21">
        <v>73152</v>
      </c>
      <c r="J214" s="6" t="s">
        <v>336</v>
      </c>
      <c r="K214" s="6" t="s">
        <v>27</v>
      </c>
      <c r="L214" s="6" t="s">
        <v>711</v>
      </c>
      <c r="M214" s="78">
        <v>11308007746</v>
      </c>
      <c r="N214" s="6" t="s">
        <v>67</v>
      </c>
    </row>
    <row r="215" spans="1:14" s="34" customFormat="1" ht="85.5" customHeight="1" x14ac:dyDescent="0.25">
      <c r="A215" s="9">
        <v>203</v>
      </c>
      <c r="B215" s="11">
        <v>350484</v>
      </c>
      <c r="C215" s="19">
        <v>20200214000117</v>
      </c>
      <c r="D215" s="18" t="s">
        <v>528</v>
      </c>
      <c r="E215" s="6" t="s">
        <v>751</v>
      </c>
      <c r="F215" s="6" t="s">
        <v>11</v>
      </c>
      <c r="G215" s="6" t="s">
        <v>49</v>
      </c>
      <c r="H215" s="6" t="s">
        <v>722</v>
      </c>
      <c r="I215" s="21">
        <v>20238</v>
      </c>
      <c r="J215" s="6" t="s">
        <v>336</v>
      </c>
      <c r="K215" s="6" t="s">
        <v>27</v>
      </c>
      <c r="L215" s="6" t="s">
        <v>723</v>
      </c>
      <c r="M215" s="78">
        <v>7058840127</v>
      </c>
      <c r="N215" s="6" t="s">
        <v>67</v>
      </c>
    </row>
    <row r="216" spans="1:14" s="34" customFormat="1" ht="85.5" customHeight="1" x14ac:dyDescent="0.25">
      <c r="A216" s="9">
        <v>204</v>
      </c>
      <c r="B216" s="11">
        <v>319182</v>
      </c>
      <c r="C216" s="19">
        <v>20200214000116</v>
      </c>
      <c r="D216" s="18" t="s">
        <v>529</v>
      </c>
      <c r="E216" s="6" t="s">
        <v>724</v>
      </c>
      <c r="F216" s="21" t="s">
        <v>22</v>
      </c>
      <c r="G216" s="6" t="s">
        <v>76</v>
      </c>
      <c r="H216" s="6" t="s">
        <v>725</v>
      </c>
      <c r="I216" s="21">
        <v>81065</v>
      </c>
      <c r="J216" s="6" t="s">
        <v>77</v>
      </c>
      <c r="K216" s="6" t="s">
        <v>21</v>
      </c>
      <c r="L216" s="6" t="s">
        <v>726</v>
      </c>
      <c r="M216" s="78">
        <v>1636105029</v>
      </c>
      <c r="N216" s="6" t="s">
        <v>67</v>
      </c>
    </row>
    <row r="217" spans="1:14" s="34" customFormat="1" ht="85.5" customHeight="1" x14ac:dyDescent="0.25">
      <c r="A217" s="9">
        <v>205</v>
      </c>
      <c r="B217" s="11">
        <v>251533</v>
      </c>
      <c r="C217" s="19">
        <v>20200214000118</v>
      </c>
      <c r="D217" s="18" t="s">
        <v>528</v>
      </c>
      <c r="E217" s="6" t="s">
        <v>727</v>
      </c>
      <c r="F217" s="6" t="s">
        <v>11</v>
      </c>
      <c r="G217" s="6" t="s">
        <v>26</v>
      </c>
      <c r="H217" s="6" t="s">
        <v>728</v>
      </c>
      <c r="I217" s="21">
        <v>19130</v>
      </c>
      <c r="J217" s="6" t="s">
        <v>28</v>
      </c>
      <c r="K217" s="6" t="s">
        <v>21</v>
      </c>
      <c r="L217" s="6" t="s">
        <v>729</v>
      </c>
      <c r="M217" s="78">
        <v>1896645188</v>
      </c>
      <c r="N217" s="6" t="s">
        <v>67</v>
      </c>
    </row>
    <row r="218" spans="1:14" s="34" customFormat="1" ht="85.5" customHeight="1" x14ac:dyDescent="0.25">
      <c r="A218" s="9">
        <v>206</v>
      </c>
      <c r="B218" s="11">
        <v>255675</v>
      </c>
      <c r="C218" s="19">
        <v>20201301010618</v>
      </c>
      <c r="D218" s="18" t="s">
        <v>528</v>
      </c>
      <c r="E218" s="6" t="s">
        <v>679</v>
      </c>
      <c r="F218" s="6" t="s">
        <v>11</v>
      </c>
      <c r="G218" s="6" t="s">
        <v>50</v>
      </c>
      <c r="H218" s="6" t="s">
        <v>680</v>
      </c>
      <c r="I218" s="6">
        <v>70473</v>
      </c>
      <c r="J218" s="6" t="s">
        <v>15</v>
      </c>
      <c r="K218" s="6" t="s">
        <v>13</v>
      </c>
      <c r="L218" s="6" t="s">
        <v>681</v>
      </c>
      <c r="M218" s="78">
        <v>3897809427.27</v>
      </c>
      <c r="N218" s="6" t="s">
        <v>67</v>
      </c>
    </row>
    <row r="219" spans="1:14" s="34" customFormat="1" ht="85.5" customHeight="1" x14ac:dyDescent="0.25">
      <c r="A219" s="9">
        <v>207</v>
      </c>
      <c r="B219" s="11">
        <v>294694</v>
      </c>
      <c r="C219" s="19">
        <v>20200214000115</v>
      </c>
      <c r="D219" s="18" t="s">
        <v>528</v>
      </c>
      <c r="E219" s="6" t="s">
        <v>682</v>
      </c>
      <c r="F219" s="6" t="s">
        <v>11</v>
      </c>
      <c r="G219" s="6" t="s">
        <v>59</v>
      </c>
      <c r="H219" s="6" t="s">
        <v>683</v>
      </c>
      <c r="I219" s="6">
        <v>66075</v>
      </c>
      <c r="J219" s="6" t="s">
        <v>336</v>
      </c>
      <c r="K219" s="6" t="s">
        <v>27</v>
      </c>
      <c r="L219" s="6" t="s">
        <v>684</v>
      </c>
      <c r="M219" s="78">
        <v>4366430775</v>
      </c>
      <c r="N219" s="6" t="s">
        <v>84</v>
      </c>
    </row>
    <row r="220" spans="1:14" s="34" customFormat="1" ht="85.5" customHeight="1" x14ac:dyDescent="0.25">
      <c r="A220" s="9">
        <v>208</v>
      </c>
      <c r="B220" s="11">
        <v>289801</v>
      </c>
      <c r="C220" s="19">
        <v>20200214000122</v>
      </c>
      <c r="D220" s="18" t="s">
        <v>528</v>
      </c>
      <c r="E220" s="6" t="s">
        <v>730</v>
      </c>
      <c r="F220" s="6" t="s">
        <v>11</v>
      </c>
      <c r="G220" s="6" t="s">
        <v>62</v>
      </c>
      <c r="H220" s="6" t="s">
        <v>731</v>
      </c>
      <c r="I220" s="6">
        <v>23466</v>
      </c>
      <c r="J220" s="6" t="s">
        <v>63</v>
      </c>
      <c r="K220" s="6" t="s">
        <v>27</v>
      </c>
      <c r="L220" s="6" t="s">
        <v>732</v>
      </c>
      <c r="M220" s="78">
        <v>6262937268.6800003</v>
      </c>
      <c r="N220" s="6" t="s">
        <v>67</v>
      </c>
    </row>
    <row r="221" spans="1:14" s="34" customFormat="1" ht="85.5" customHeight="1" x14ac:dyDescent="0.25">
      <c r="A221" s="9">
        <v>209</v>
      </c>
      <c r="B221" s="11">
        <v>353553</v>
      </c>
      <c r="C221" s="19">
        <v>20200214000123</v>
      </c>
      <c r="D221" s="18" t="s">
        <v>528</v>
      </c>
      <c r="E221" s="6" t="s">
        <v>733</v>
      </c>
      <c r="F221" s="6" t="s">
        <v>11</v>
      </c>
      <c r="G221" s="6" t="s">
        <v>10</v>
      </c>
      <c r="H221" s="6" t="s">
        <v>734</v>
      </c>
      <c r="I221" s="6">
        <v>50245</v>
      </c>
      <c r="J221" s="6" t="s">
        <v>336</v>
      </c>
      <c r="K221" s="6" t="s">
        <v>27</v>
      </c>
      <c r="L221" s="6" t="s">
        <v>735</v>
      </c>
      <c r="M221" s="78">
        <v>14965365935.219999</v>
      </c>
      <c r="N221" s="6" t="s">
        <v>67</v>
      </c>
    </row>
    <row r="222" spans="1:14" s="34" customFormat="1" ht="85.5" customHeight="1" x14ac:dyDescent="0.25">
      <c r="A222" s="9">
        <v>210</v>
      </c>
      <c r="B222" s="11">
        <v>349381</v>
      </c>
      <c r="C222" s="19">
        <v>20200214000126</v>
      </c>
      <c r="D222" s="18" t="s">
        <v>528</v>
      </c>
      <c r="E222" s="6" t="s">
        <v>751</v>
      </c>
      <c r="F222" s="6" t="s">
        <v>11</v>
      </c>
      <c r="G222" s="6" t="s">
        <v>49</v>
      </c>
      <c r="H222" s="6" t="s">
        <v>722</v>
      </c>
      <c r="I222" s="6">
        <v>20238</v>
      </c>
      <c r="J222" s="6" t="s">
        <v>336</v>
      </c>
      <c r="K222" s="6" t="s">
        <v>21</v>
      </c>
      <c r="L222" s="6" t="s">
        <v>739</v>
      </c>
      <c r="M222" s="78">
        <v>5636240199.25</v>
      </c>
      <c r="N222" s="6" t="s">
        <v>67</v>
      </c>
    </row>
    <row r="223" spans="1:14" s="34" customFormat="1" ht="85.5" customHeight="1" x14ac:dyDescent="0.25">
      <c r="A223" s="9">
        <v>211</v>
      </c>
      <c r="B223" s="11">
        <v>91789</v>
      </c>
      <c r="C223" s="19">
        <v>20181719000061</v>
      </c>
      <c r="D223" s="18" t="s">
        <v>528</v>
      </c>
      <c r="E223" s="6" t="s">
        <v>774</v>
      </c>
      <c r="F223" s="6" t="s">
        <v>11</v>
      </c>
      <c r="G223" s="6" t="s">
        <v>23</v>
      </c>
      <c r="H223" s="6" t="s">
        <v>775</v>
      </c>
      <c r="I223" s="6">
        <v>5893</v>
      </c>
      <c r="J223" s="6" t="s">
        <v>72</v>
      </c>
      <c r="K223" s="6" t="s">
        <v>27</v>
      </c>
      <c r="L223" s="6" t="s">
        <v>773</v>
      </c>
      <c r="M223" s="78">
        <v>6895594530</v>
      </c>
      <c r="N223" s="6" t="s">
        <v>67</v>
      </c>
    </row>
    <row r="224" spans="1:14" s="34" customFormat="1" ht="85.5" customHeight="1" x14ac:dyDescent="0.25">
      <c r="A224" s="9">
        <v>212</v>
      </c>
      <c r="B224" s="11">
        <v>355752</v>
      </c>
      <c r="C224" s="19">
        <v>20210214000004</v>
      </c>
      <c r="D224" s="18" t="s">
        <v>528</v>
      </c>
      <c r="E224" s="6" t="s">
        <v>751</v>
      </c>
      <c r="F224" s="6" t="s">
        <v>11</v>
      </c>
      <c r="G224" s="6" t="s">
        <v>49</v>
      </c>
      <c r="H224" s="6" t="s">
        <v>722</v>
      </c>
      <c r="I224" s="6">
        <v>20238</v>
      </c>
      <c r="J224" s="6" t="s">
        <v>336</v>
      </c>
      <c r="K224" s="6" t="s">
        <v>27</v>
      </c>
      <c r="L224" s="6" t="s">
        <v>752</v>
      </c>
      <c r="M224" s="78">
        <v>3887611237</v>
      </c>
      <c r="N224" s="6" t="s">
        <v>67</v>
      </c>
    </row>
    <row r="225" spans="1:14" s="34" customFormat="1" ht="85.5" customHeight="1" x14ac:dyDescent="0.25">
      <c r="A225" s="9">
        <v>213</v>
      </c>
      <c r="B225" s="11">
        <v>330780</v>
      </c>
      <c r="C225" s="19">
        <v>20210214000003</v>
      </c>
      <c r="D225" s="18" t="s">
        <v>528</v>
      </c>
      <c r="E225" s="21" t="s">
        <v>358</v>
      </c>
      <c r="F225" s="6" t="s">
        <v>11</v>
      </c>
      <c r="G225" s="6" t="s">
        <v>54</v>
      </c>
      <c r="H225" s="6" t="s">
        <v>754</v>
      </c>
      <c r="I225" s="6" t="s">
        <v>755</v>
      </c>
      <c r="J225" s="6" t="s">
        <v>756</v>
      </c>
      <c r="K225" s="6" t="s">
        <v>232</v>
      </c>
      <c r="L225" s="6" t="s">
        <v>757</v>
      </c>
      <c r="M225" s="78">
        <v>3043900938</v>
      </c>
      <c r="N225" s="6" t="s">
        <v>84</v>
      </c>
    </row>
    <row r="226" spans="1:14" s="34" customFormat="1" ht="85.5" customHeight="1" x14ac:dyDescent="0.25">
      <c r="A226" s="9">
        <v>214</v>
      </c>
      <c r="B226" s="11">
        <v>355608</v>
      </c>
      <c r="C226" s="19">
        <v>20210214000001</v>
      </c>
      <c r="D226" s="18" t="s">
        <v>528</v>
      </c>
      <c r="E226" s="6" t="s">
        <v>142</v>
      </c>
      <c r="F226" s="6" t="s">
        <v>11</v>
      </c>
      <c r="G226" s="6" t="s">
        <v>143</v>
      </c>
      <c r="H226" s="6" t="s">
        <v>144</v>
      </c>
      <c r="I226" s="6">
        <v>17541</v>
      </c>
      <c r="J226" s="6" t="s">
        <v>336</v>
      </c>
      <c r="K226" s="6" t="s">
        <v>27</v>
      </c>
      <c r="L226" s="6" t="s">
        <v>758</v>
      </c>
      <c r="M226" s="78">
        <v>3129125091.1500001</v>
      </c>
      <c r="N226" s="6" t="s">
        <v>67</v>
      </c>
    </row>
    <row r="227" spans="1:14" s="34" customFormat="1" ht="85.5" customHeight="1" x14ac:dyDescent="0.25">
      <c r="A227" s="9">
        <v>215</v>
      </c>
      <c r="B227" s="11">
        <v>356559</v>
      </c>
      <c r="C227" s="19">
        <v>20210214000002</v>
      </c>
      <c r="D227" s="18" t="s">
        <v>528</v>
      </c>
      <c r="E227" s="6" t="s">
        <v>358</v>
      </c>
      <c r="F227" s="6" t="s">
        <v>11</v>
      </c>
      <c r="G227" s="6" t="s">
        <v>54</v>
      </c>
      <c r="H227" s="6" t="s">
        <v>759</v>
      </c>
      <c r="I227" s="6" t="s">
        <v>760</v>
      </c>
      <c r="J227" s="6" t="s">
        <v>336</v>
      </c>
      <c r="K227" s="6" t="s">
        <v>232</v>
      </c>
      <c r="L227" s="6" t="s">
        <v>761</v>
      </c>
      <c r="M227" s="78">
        <v>3043900938</v>
      </c>
      <c r="N227" s="6" t="s">
        <v>84</v>
      </c>
    </row>
    <row r="228" spans="1:14" s="34" customFormat="1" ht="85.5" customHeight="1" x14ac:dyDescent="0.25">
      <c r="A228" s="9">
        <v>216</v>
      </c>
      <c r="B228" s="11">
        <v>358621</v>
      </c>
      <c r="C228" s="19">
        <v>20210214000005</v>
      </c>
      <c r="D228" s="18" t="s">
        <v>528</v>
      </c>
      <c r="E228" s="6" t="s">
        <v>767</v>
      </c>
      <c r="F228" s="21" t="s">
        <v>22</v>
      </c>
      <c r="G228" s="6" t="s">
        <v>59</v>
      </c>
      <c r="H228" s="6" t="s">
        <v>683</v>
      </c>
      <c r="I228" s="6">
        <v>66075</v>
      </c>
      <c r="J228" s="6" t="s">
        <v>336</v>
      </c>
      <c r="K228" s="6" t="s">
        <v>21</v>
      </c>
      <c r="L228" s="6" t="s">
        <v>768</v>
      </c>
      <c r="M228" s="78">
        <v>2837176196.8400002</v>
      </c>
      <c r="N228" s="6" t="s">
        <v>84</v>
      </c>
    </row>
    <row r="229" spans="1:14" s="34" customFormat="1" ht="85.5" customHeight="1" x14ac:dyDescent="0.25">
      <c r="A229" s="9">
        <v>217</v>
      </c>
      <c r="B229" s="11">
        <v>254026</v>
      </c>
      <c r="C229" s="19">
        <v>2020446500006</v>
      </c>
      <c r="D229" s="18" t="s">
        <v>528</v>
      </c>
      <c r="E229" s="6" t="s">
        <v>769</v>
      </c>
      <c r="F229" s="6" t="s">
        <v>11</v>
      </c>
      <c r="G229" s="6" t="s">
        <v>16</v>
      </c>
      <c r="H229" s="6" t="s">
        <v>770</v>
      </c>
      <c r="I229" s="6">
        <v>44650</v>
      </c>
      <c r="J229" s="6" t="s">
        <v>126</v>
      </c>
      <c r="K229" s="6" t="s">
        <v>546</v>
      </c>
      <c r="L229" s="6" t="s">
        <v>771</v>
      </c>
      <c r="M229" s="78">
        <v>5116000000</v>
      </c>
      <c r="N229" s="6" t="s">
        <v>67</v>
      </c>
    </row>
    <row r="230" spans="1:14" s="34" customFormat="1" ht="85.5" customHeight="1" x14ac:dyDescent="0.25">
      <c r="A230" s="9">
        <v>218</v>
      </c>
      <c r="B230" s="11">
        <v>365870</v>
      </c>
      <c r="C230" s="19">
        <v>20210214000007</v>
      </c>
      <c r="D230" s="18" t="s">
        <v>528</v>
      </c>
      <c r="E230" s="6" t="s">
        <v>378</v>
      </c>
      <c r="F230" s="6" t="s">
        <v>11</v>
      </c>
      <c r="G230" s="6" t="s">
        <v>99</v>
      </c>
      <c r="H230" s="6" t="s">
        <v>371</v>
      </c>
      <c r="I230" s="6">
        <v>68377</v>
      </c>
      <c r="J230" s="6" t="s">
        <v>336</v>
      </c>
      <c r="K230" s="6" t="s">
        <v>27</v>
      </c>
      <c r="L230" s="6" t="s">
        <v>772</v>
      </c>
      <c r="M230" s="78">
        <v>14690846362</v>
      </c>
      <c r="N230" s="6" t="s">
        <v>67</v>
      </c>
    </row>
    <row r="231" spans="1:14" s="34" customFormat="1" ht="85.5" customHeight="1" x14ac:dyDescent="0.25">
      <c r="A231" s="9">
        <v>219</v>
      </c>
      <c r="B231" s="11">
        <v>316958</v>
      </c>
      <c r="C231" s="19">
        <v>20210214000008</v>
      </c>
      <c r="D231" s="18" t="s">
        <v>528</v>
      </c>
      <c r="E231" s="6" t="s">
        <v>844</v>
      </c>
      <c r="F231" s="6" t="s">
        <v>11</v>
      </c>
      <c r="G231" s="6" t="s">
        <v>339</v>
      </c>
      <c r="H231" s="6" t="s">
        <v>776</v>
      </c>
      <c r="I231" s="6">
        <v>76243</v>
      </c>
      <c r="J231" s="6" t="s">
        <v>336</v>
      </c>
      <c r="K231" s="6" t="s">
        <v>21</v>
      </c>
      <c r="L231" s="6" t="s">
        <v>777</v>
      </c>
      <c r="M231" s="78">
        <v>433898320</v>
      </c>
      <c r="N231" s="6" t="s">
        <v>67</v>
      </c>
    </row>
    <row r="232" spans="1:14" s="34" customFormat="1" ht="72" customHeight="1" x14ac:dyDescent="0.25">
      <c r="A232" s="9">
        <v>220</v>
      </c>
      <c r="B232" s="11">
        <v>255052</v>
      </c>
      <c r="C232" s="18">
        <v>20200214000043</v>
      </c>
      <c r="D232" s="18" t="s">
        <v>528</v>
      </c>
      <c r="E232" s="21" t="s">
        <v>790</v>
      </c>
      <c r="F232" s="6" t="s">
        <v>11</v>
      </c>
      <c r="G232" s="5" t="s">
        <v>23</v>
      </c>
      <c r="H232" s="6" t="s">
        <v>791</v>
      </c>
      <c r="I232" s="19">
        <v>5790</v>
      </c>
      <c r="J232" s="6" t="s">
        <v>91</v>
      </c>
      <c r="K232" s="6" t="s">
        <v>21</v>
      </c>
      <c r="L232" s="6" t="s">
        <v>792</v>
      </c>
      <c r="M232" s="77">
        <v>2748669068.3800001</v>
      </c>
      <c r="N232" s="6" t="s">
        <v>67</v>
      </c>
    </row>
    <row r="233" spans="1:14" s="34" customFormat="1" ht="72" customHeight="1" x14ac:dyDescent="0.25">
      <c r="A233" s="9">
        <v>221</v>
      </c>
      <c r="B233" s="11">
        <v>253557</v>
      </c>
      <c r="C233" s="18">
        <v>20200214000047</v>
      </c>
      <c r="D233" s="18" t="s">
        <v>528</v>
      </c>
      <c r="E233" s="21" t="s">
        <v>793</v>
      </c>
      <c r="F233" s="6" t="s">
        <v>11</v>
      </c>
      <c r="G233" s="5" t="s">
        <v>26</v>
      </c>
      <c r="H233" s="6" t="s">
        <v>383</v>
      </c>
      <c r="I233" s="19">
        <v>19256</v>
      </c>
      <c r="J233" s="6" t="s">
        <v>28</v>
      </c>
      <c r="K233" s="6" t="s">
        <v>21</v>
      </c>
      <c r="L233" s="6" t="s">
        <v>794</v>
      </c>
      <c r="M233" s="77">
        <v>4305995779.6999998</v>
      </c>
      <c r="N233" s="6" t="s">
        <v>67</v>
      </c>
    </row>
    <row r="234" spans="1:14" s="34" customFormat="1" ht="72" customHeight="1" x14ac:dyDescent="0.25">
      <c r="A234" s="9">
        <v>222</v>
      </c>
      <c r="B234" s="11">
        <v>312163</v>
      </c>
      <c r="C234" s="18">
        <v>20200214000077</v>
      </c>
      <c r="D234" s="18" t="s">
        <v>528</v>
      </c>
      <c r="E234" s="21" t="s">
        <v>459</v>
      </c>
      <c r="F234" s="6" t="s">
        <v>11</v>
      </c>
      <c r="G234" s="5" t="s">
        <v>54</v>
      </c>
      <c r="H234" s="6" t="s">
        <v>465</v>
      </c>
      <c r="I234" s="19">
        <v>73347</v>
      </c>
      <c r="J234" s="6" t="s">
        <v>336</v>
      </c>
      <c r="K234" s="6" t="s">
        <v>27</v>
      </c>
      <c r="L234" s="6" t="s">
        <v>795</v>
      </c>
      <c r="M234" s="77">
        <v>5698927588.4499998</v>
      </c>
      <c r="N234" s="6" t="s">
        <v>67</v>
      </c>
    </row>
    <row r="235" spans="1:14" s="34" customFormat="1" ht="72" customHeight="1" x14ac:dyDescent="0.25">
      <c r="A235" s="9">
        <v>223</v>
      </c>
      <c r="B235" s="11">
        <v>256279</v>
      </c>
      <c r="C235" s="18">
        <v>20200214000079</v>
      </c>
      <c r="D235" s="18" t="s">
        <v>528</v>
      </c>
      <c r="E235" s="6" t="s">
        <v>796</v>
      </c>
      <c r="F235" s="6" t="s">
        <v>11</v>
      </c>
      <c r="G235" s="5" t="s">
        <v>54</v>
      </c>
      <c r="H235" s="6" t="s">
        <v>642</v>
      </c>
      <c r="I235" s="19">
        <v>73408</v>
      </c>
      <c r="J235" s="6" t="s">
        <v>336</v>
      </c>
      <c r="K235" s="6" t="s">
        <v>21</v>
      </c>
      <c r="L235" s="6" t="s">
        <v>797</v>
      </c>
      <c r="M235" s="77">
        <v>702176800</v>
      </c>
      <c r="N235" s="6" t="s">
        <v>67</v>
      </c>
    </row>
    <row r="236" spans="1:14" s="34" customFormat="1" ht="86.25" customHeight="1" x14ac:dyDescent="0.25">
      <c r="A236" s="9">
        <v>224</v>
      </c>
      <c r="B236" s="11">
        <v>353507</v>
      </c>
      <c r="C236" s="18">
        <v>20200214000125</v>
      </c>
      <c r="D236" s="18" t="s">
        <v>528</v>
      </c>
      <c r="E236" s="6" t="s">
        <v>197</v>
      </c>
      <c r="F236" s="6" t="s">
        <v>11</v>
      </c>
      <c r="G236" s="5" t="s">
        <v>23</v>
      </c>
      <c r="H236" s="6" t="s">
        <v>740</v>
      </c>
      <c r="I236" s="21" t="s">
        <v>518</v>
      </c>
      <c r="J236" s="6" t="s">
        <v>336</v>
      </c>
      <c r="K236" s="6" t="s">
        <v>21</v>
      </c>
      <c r="L236" s="6" t="s">
        <v>816</v>
      </c>
      <c r="M236" s="77">
        <v>22765103511</v>
      </c>
      <c r="N236" s="6" t="s">
        <v>67</v>
      </c>
    </row>
    <row r="237" spans="1:14" s="34" customFormat="1" ht="86.25" customHeight="1" x14ac:dyDescent="0.25">
      <c r="A237" s="9">
        <v>225</v>
      </c>
      <c r="B237" s="11">
        <v>356084</v>
      </c>
      <c r="C237" s="18">
        <v>20210214000006</v>
      </c>
      <c r="D237" s="18" t="s">
        <v>528</v>
      </c>
      <c r="E237" s="6" t="s">
        <v>378</v>
      </c>
      <c r="F237" s="6" t="s">
        <v>11</v>
      </c>
      <c r="G237" s="5" t="s">
        <v>99</v>
      </c>
      <c r="H237" s="6" t="s">
        <v>371</v>
      </c>
      <c r="I237" s="21">
        <v>68377</v>
      </c>
      <c r="J237" s="6" t="s">
        <v>336</v>
      </c>
      <c r="K237" s="6" t="s">
        <v>27</v>
      </c>
      <c r="L237" s="6" t="s">
        <v>613</v>
      </c>
      <c r="M237" s="77">
        <v>1367866061.8399999</v>
      </c>
      <c r="N237" s="6" t="s">
        <v>67</v>
      </c>
    </row>
    <row r="238" spans="1:14" s="34" customFormat="1" ht="86.25" customHeight="1" x14ac:dyDescent="0.25">
      <c r="A238" s="9">
        <v>226</v>
      </c>
      <c r="B238" s="11">
        <v>330609</v>
      </c>
      <c r="C238" s="18">
        <v>20210214000009</v>
      </c>
      <c r="D238" s="18" t="s">
        <v>528</v>
      </c>
      <c r="E238" s="6" t="s">
        <v>802</v>
      </c>
      <c r="F238" s="6" t="s">
        <v>11</v>
      </c>
      <c r="G238" s="5" t="s">
        <v>26</v>
      </c>
      <c r="H238" s="6" t="s">
        <v>803</v>
      </c>
      <c r="I238" s="21">
        <v>19455</v>
      </c>
      <c r="J238" s="6" t="s">
        <v>28</v>
      </c>
      <c r="K238" s="6" t="s">
        <v>89</v>
      </c>
      <c r="L238" s="6" t="s">
        <v>804</v>
      </c>
      <c r="M238" s="77">
        <v>515546667</v>
      </c>
      <c r="N238" s="6" t="s">
        <v>84</v>
      </c>
    </row>
    <row r="239" spans="1:14" s="34" customFormat="1" ht="85.5" customHeight="1" x14ac:dyDescent="0.25">
      <c r="A239" s="9">
        <v>227</v>
      </c>
      <c r="B239" s="11">
        <v>363289</v>
      </c>
      <c r="C239" s="19">
        <v>2021502700003</v>
      </c>
      <c r="D239" s="18" t="s">
        <v>528</v>
      </c>
      <c r="E239" s="6" t="s">
        <v>808</v>
      </c>
      <c r="F239" s="6" t="s">
        <v>11</v>
      </c>
      <c r="G239" s="6" t="s">
        <v>10</v>
      </c>
      <c r="H239" s="6" t="s">
        <v>809</v>
      </c>
      <c r="I239" s="19">
        <v>50270</v>
      </c>
      <c r="J239" s="6" t="s">
        <v>336</v>
      </c>
      <c r="K239" s="6" t="s">
        <v>27</v>
      </c>
      <c r="L239" s="6" t="s">
        <v>810</v>
      </c>
      <c r="M239" s="78">
        <v>5940229887</v>
      </c>
      <c r="N239" s="6" t="s">
        <v>84</v>
      </c>
    </row>
    <row r="240" spans="1:14" s="34" customFormat="1" ht="85.5" customHeight="1" x14ac:dyDescent="0.25">
      <c r="A240" s="9">
        <v>228</v>
      </c>
      <c r="B240" s="11">
        <v>376030</v>
      </c>
      <c r="C240" s="19">
        <v>20210214000010</v>
      </c>
      <c r="D240" s="18" t="s">
        <v>528</v>
      </c>
      <c r="E240" s="6" t="s">
        <v>796</v>
      </c>
      <c r="F240" s="6" t="s">
        <v>11</v>
      </c>
      <c r="G240" s="6" t="s">
        <v>54</v>
      </c>
      <c r="H240" s="6" t="s">
        <v>642</v>
      </c>
      <c r="I240" s="19">
        <v>73408</v>
      </c>
      <c r="J240" s="6" t="s">
        <v>336</v>
      </c>
      <c r="K240" s="6" t="s">
        <v>21</v>
      </c>
      <c r="L240" s="6" t="s">
        <v>812</v>
      </c>
      <c r="M240" s="78">
        <v>1334440411</v>
      </c>
      <c r="N240" s="6" t="s">
        <v>67</v>
      </c>
    </row>
    <row r="241" spans="1:14" s="34" customFormat="1" ht="85.5" customHeight="1" x14ac:dyDescent="0.25">
      <c r="A241" s="9">
        <v>229</v>
      </c>
      <c r="B241" s="11">
        <v>360937</v>
      </c>
      <c r="C241" s="19">
        <v>20210214000012</v>
      </c>
      <c r="D241" s="18" t="s">
        <v>528</v>
      </c>
      <c r="E241" s="6" t="s">
        <v>818</v>
      </c>
      <c r="F241" s="6" t="s">
        <v>11</v>
      </c>
      <c r="G241" s="6" t="s">
        <v>178</v>
      </c>
      <c r="H241" s="6" t="s">
        <v>819</v>
      </c>
      <c r="I241" s="19">
        <v>15377</v>
      </c>
      <c r="J241" s="6" t="s">
        <v>336</v>
      </c>
      <c r="K241" s="6" t="s">
        <v>27</v>
      </c>
      <c r="L241" s="6" t="s">
        <v>820</v>
      </c>
      <c r="M241" s="78">
        <v>11865900014.4</v>
      </c>
      <c r="N241" s="6" t="s">
        <v>84</v>
      </c>
    </row>
    <row r="242" spans="1:14" s="34" customFormat="1" ht="85.5" customHeight="1" x14ac:dyDescent="0.25">
      <c r="A242" s="9">
        <v>230</v>
      </c>
      <c r="B242" s="11">
        <v>377805</v>
      </c>
      <c r="C242" s="19">
        <v>20210214000011</v>
      </c>
      <c r="D242" s="18" t="s">
        <v>528</v>
      </c>
      <c r="E242" s="6" t="s">
        <v>781</v>
      </c>
      <c r="F242" s="6" t="s">
        <v>11</v>
      </c>
      <c r="G242" s="6" t="s">
        <v>23</v>
      </c>
      <c r="H242" s="6" t="s">
        <v>782</v>
      </c>
      <c r="I242" s="19">
        <v>5040</v>
      </c>
      <c r="J242" s="6" t="s">
        <v>91</v>
      </c>
      <c r="K242" s="6" t="s">
        <v>656</v>
      </c>
      <c r="L242" s="6" t="s">
        <v>821</v>
      </c>
      <c r="M242" s="78">
        <v>278621796</v>
      </c>
      <c r="N242" s="6" t="s">
        <v>67</v>
      </c>
    </row>
    <row r="243" spans="1:14" s="34" customFormat="1" ht="85.5" customHeight="1" x14ac:dyDescent="0.25">
      <c r="A243" s="9">
        <v>231</v>
      </c>
      <c r="B243" s="11">
        <v>371842</v>
      </c>
      <c r="C243" s="19">
        <v>20210214000015</v>
      </c>
      <c r="D243" s="18" t="s">
        <v>528</v>
      </c>
      <c r="E243" s="6" t="s">
        <v>679</v>
      </c>
      <c r="F243" s="6" t="s">
        <v>11</v>
      </c>
      <c r="G243" s="6" t="s">
        <v>50</v>
      </c>
      <c r="H243" s="6" t="s">
        <v>680</v>
      </c>
      <c r="I243" s="19">
        <v>70473</v>
      </c>
      <c r="J243" s="6" t="s">
        <v>15</v>
      </c>
      <c r="K243" s="6" t="s">
        <v>806</v>
      </c>
      <c r="L243" s="6" t="s">
        <v>822</v>
      </c>
      <c r="M243" s="78">
        <v>499686341.79000002</v>
      </c>
      <c r="N243" s="6" t="s">
        <v>84</v>
      </c>
    </row>
    <row r="244" spans="1:14" s="34" customFormat="1" ht="85.5" customHeight="1" x14ac:dyDescent="0.25">
      <c r="A244" s="9">
        <v>232</v>
      </c>
      <c r="B244" s="11">
        <v>376461</v>
      </c>
      <c r="C244" s="19">
        <v>20210214000018</v>
      </c>
      <c r="D244" s="18" t="s">
        <v>528</v>
      </c>
      <c r="E244" s="6" t="s">
        <v>707</v>
      </c>
      <c r="F244" s="21" t="s">
        <v>22</v>
      </c>
      <c r="G244" s="6" t="s">
        <v>38</v>
      </c>
      <c r="H244" s="6" t="s">
        <v>52</v>
      </c>
      <c r="I244" s="19">
        <v>25438</v>
      </c>
      <c r="J244" s="6" t="s">
        <v>336</v>
      </c>
      <c r="K244" s="6" t="s">
        <v>56</v>
      </c>
      <c r="L244" s="6" t="s">
        <v>823</v>
      </c>
      <c r="M244" s="78">
        <v>18634051037.41</v>
      </c>
      <c r="N244" s="6" t="s">
        <v>67</v>
      </c>
    </row>
    <row r="245" spans="1:14" s="34" customFormat="1" ht="85.5" customHeight="1" x14ac:dyDescent="0.25">
      <c r="A245" s="9">
        <v>233</v>
      </c>
      <c r="B245" s="11">
        <v>378283</v>
      </c>
      <c r="C245" s="19">
        <v>20210214000022</v>
      </c>
      <c r="D245" s="18" t="s">
        <v>529</v>
      </c>
      <c r="E245" s="6" t="s">
        <v>841</v>
      </c>
      <c r="F245" s="21" t="s">
        <v>22</v>
      </c>
      <c r="G245" s="6" t="s">
        <v>339</v>
      </c>
      <c r="H245" s="6" t="s">
        <v>340</v>
      </c>
      <c r="I245" s="19">
        <v>76109</v>
      </c>
      <c r="J245" s="6" t="s">
        <v>128</v>
      </c>
      <c r="K245" s="6" t="s">
        <v>27</v>
      </c>
      <c r="L245" s="6" t="s">
        <v>824</v>
      </c>
      <c r="M245" s="78">
        <v>7000000</v>
      </c>
      <c r="N245" s="6" t="s">
        <v>67</v>
      </c>
    </row>
    <row r="246" spans="1:14" s="34" customFormat="1" ht="85.5" customHeight="1" x14ac:dyDescent="0.25">
      <c r="A246" s="9">
        <v>234</v>
      </c>
      <c r="B246" s="11">
        <v>380432</v>
      </c>
      <c r="C246" s="19">
        <v>20210214000014</v>
      </c>
      <c r="D246" s="18" t="s">
        <v>528</v>
      </c>
      <c r="E246" s="6" t="s">
        <v>338</v>
      </c>
      <c r="F246" s="21" t="s">
        <v>22</v>
      </c>
      <c r="G246" s="6" t="s">
        <v>54</v>
      </c>
      <c r="H246" s="6" t="s">
        <v>825</v>
      </c>
      <c r="I246" s="19" t="s">
        <v>826</v>
      </c>
      <c r="J246" s="6" t="s">
        <v>336</v>
      </c>
      <c r="K246" s="6" t="s">
        <v>829</v>
      </c>
      <c r="L246" s="6" t="s">
        <v>827</v>
      </c>
      <c r="M246" s="78">
        <v>3916535029</v>
      </c>
      <c r="N246" s="6" t="s">
        <v>67</v>
      </c>
    </row>
    <row r="247" spans="1:14" s="34" customFormat="1" ht="85.5" customHeight="1" x14ac:dyDescent="0.25">
      <c r="A247" s="9">
        <v>235</v>
      </c>
      <c r="B247" s="11">
        <v>381696</v>
      </c>
      <c r="C247" s="19">
        <v>20210214000017</v>
      </c>
      <c r="D247" s="18" t="s">
        <v>528</v>
      </c>
      <c r="E247" s="6" t="s">
        <v>66</v>
      </c>
      <c r="F247" s="6" t="s">
        <v>11</v>
      </c>
      <c r="G247" s="6" t="s">
        <v>17</v>
      </c>
      <c r="H247" s="6" t="s">
        <v>842</v>
      </c>
      <c r="I247" s="19" t="s">
        <v>843</v>
      </c>
      <c r="J247" s="6" t="s">
        <v>18</v>
      </c>
      <c r="K247" s="6" t="s">
        <v>829</v>
      </c>
      <c r="L247" s="6" t="s">
        <v>828</v>
      </c>
      <c r="M247" s="78">
        <v>20697597791</v>
      </c>
      <c r="N247" s="6" t="s">
        <v>67</v>
      </c>
    </row>
    <row r="248" spans="1:14" s="34" customFormat="1" ht="85.5" customHeight="1" x14ac:dyDescent="0.25">
      <c r="A248" s="9">
        <v>236</v>
      </c>
      <c r="B248" s="11">
        <v>319420</v>
      </c>
      <c r="C248" s="19">
        <v>2020506860143</v>
      </c>
      <c r="D248" s="18" t="s">
        <v>528</v>
      </c>
      <c r="E248" s="6" t="s">
        <v>813</v>
      </c>
      <c r="F248" s="6" t="s">
        <v>11</v>
      </c>
      <c r="G248" s="6" t="s">
        <v>10</v>
      </c>
      <c r="H248" s="6" t="s">
        <v>814</v>
      </c>
      <c r="I248" s="19">
        <v>50686</v>
      </c>
      <c r="J248" s="6" t="s">
        <v>336</v>
      </c>
      <c r="K248" s="6" t="s">
        <v>27</v>
      </c>
      <c r="L248" s="6" t="s">
        <v>815</v>
      </c>
      <c r="M248" s="78">
        <v>9074349058</v>
      </c>
      <c r="N248" s="6" t="s">
        <v>84</v>
      </c>
    </row>
    <row r="249" spans="1:14" s="34" customFormat="1" ht="85.5" customHeight="1" x14ac:dyDescent="0.25">
      <c r="A249" s="9">
        <v>237</v>
      </c>
      <c r="B249" s="11">
        <v>299159</v>
      </c>
      <c r="C249" s="19">
        <v>2020730260016</v>
      </c>
      <c r="D249" s="18" t="s">
        <v>528</v>
      </c>
      <c r="E249" s="6" t="s">
        <v>713</v>
      </c>
      <c r="F249" s="6" t="s">
        <v>11</v>
      </c>
      <c r="G249" s="6" t="s">
        <v>54</v>
      </c>
      <c r="H249" s="6" t="s">
        <v>714</v>
      </c>
      <c r="I249" s="19">
        <v>73026</v>
      </c>
      <c r="J249" s="6" t="s">
        <v>336</v>
      </c>
      <c r="K249" s="6" t="s">
        <v>27</v>
      </c>
      <c r="L249" s="6" t="s">
        <v>811</v>
      </c>
      <c r="M249" s="78">
        <v>917844519.54999995</v>
      </c>
      <c r="N249" s="6" t="s">
        <v>67</v>
      </c>
    </row>
    <row r="250" spans="1:14" s="34" customFormat="1" ht="85.5" customHeight="1" x14ac:dyDescent="0.25">
      <c r="A250" s="9">
        <v>238</v>
      </c>
      <c r="B250" s="11">
        <v>370359</v>
      </c>
      <c r="C250" s="19">
        <v>20210214000016</v>
      </c>
      <c r="D250" s="18" t="s">
        <v>528</v>
      </c>
      <c r="E250" s="6" t="s">
        <v>423</v>
      </c>
      <c r="F250" s="6" t="s">
        <v>11</v>
      </c>
      <c r="G250" s="6" t="s">
        <v>16</v>
      </c>
      <c r="H250" s="6" t="s">
        <v>282</v>
      </c>
      <c r="I250" s="19">
        <v>44430</v>
      </c>
      <c r="J250" s="6" t="s">
        <v>336</v>
      </c>
      <c r="K250" s="6" t="s">
        <v>13</v>
      </c>
      <c r="L250" s="6" t="s">
        <v>801</v>
      </c>
      <c r="M250" s="78">
        <v>8864256436</v>
      </c>
      <c r="N250" s="6" t="s">
        <v>84</v>
      </c>
    </row>
    <row r="251" spans="1:14" s="34" customFormat="1" ht="85.5" customHeight="1" x14ac:dyDescent="0.25">
      <c r="A251" s="9">
        <v>239</v>
      </c>
      <c r="B251" s="11">
        <v>379646</v>
      </c>
      <c r="C251" s="18">
        <v>20210214000019</v>
      </c>
      <c r="D251" s="18" t="s">
        <v>528</v>
      </c>
      <c r="E251" s="6" t="s">
        <v>707</v>
      </c>
      <c r="F251" s="21" t="s">
        <v>22</v>
      </c>
      <c r="G251" s="6" t="s">
        <v>38</v>
      </c>
      <c r="H251" s="6" t="s">
        <v>830</v>
      </c>
      <c r="I251" s="19">
        <v>25823</v>
      </c>
      <c r="J251" s="6" t="s">
        <v>336</v>
      </c>
      <c r="K251" s="6" t="s">
        <v>56</v>
      </c>
      <c r="L251" s="6" t="s">
        <v>831</v>
      </c>
      <c r="M251" s="78">
        <v>2391921842.1300001</v>
      </c>
      <c r="N251" s="6" t="s">
        <v>67</v>
      </c>
    </row>
    <row r="252" spans="1:14" s="34" customFormat="1" ht="85.5" customHeight="1" x14ac:dyDescent="0.25">
      <c r="A252" s="9">
        <v>240</v>
      </c>
      <c r="B252" s="11">
        <v>380764</v>
      </c>
      <c r="C252" s="18">
        <v>20210214000020</v>
      </c>
      <c r="D252" s="18" t="s">
        <v>528</v>
      </c>
      <c r="E252" s="6" t="s">
        <v>707</v>
      </c>
      <c r="F252" s="21" t="s">
        <v>22</v>
      </c>
      <c r="G252" s="6" t="s">
        <v>38</v>
      </c>
      <c r="H252" s="6" t="s">
        <v>845</v>
      </c>
      <c r="I252" s="19">
        <v>25394</v>
      </c>
      <c r="J252" s="6" t="s">
        <v>336</v>
      </c>
      <c r="K252" s="6" t="s">
        <v>56</v>
      </c>
      <c r="L252" s="6" t="s">
        <v>832</v>
      </c>
      <c r="M252" s="78">
        <v>1670525815.0999999</v>
      </c>
      <c r="N252" s="6" t="s">
        <v>67</v>
      </c>
    </row>
    <row r="253" spans="1:14" s="34" customFormat="1" ht="85.5" customHeight="1" x14ac:dyDescent="0.25">
      <c r="A253" s="9">
        <v>241</v>
      </c>
      <c r="B253" s="11">
        <v>382103</v>
      </c>
      <c r="C253" s="18">
        <v>20210214000021</v>
      </c>
      <c r="D253" s="18" t="s">
        <v>528</v>
      </c>
      <c r="E253" s="6" t="s">
        <v>707</v>
      </c>
      <c r="F253" s="21" t="s">
        <v>22</v>
      </c>
      <c r="G253" s="6" t="s">
        <v>38</v>
      </c>
      <c r="H253" s="6" t="s">
        <v>833</v>
      </c>
      <c r="I253" s="19">
        <v>25335</v>
      </c>
      <c r="J253" s="6" t="s">
        <v>336</v>
      </c>
      <c r="K253" s="6" t="s">
        <v>56</v>
      </c>
      <c r="L253" s="6" t="s">
        <v>834</v>
      </c>
      <c r="M253" s="78">
        <v>10374570637.209999</v>
      </c>
      <c r="N253" s="6" t="s">
        <v>67</v>
      </c>
    </row>
    <row r="254" spans="1:14" s="34" customFormat="1" ht="85.5" customHeight="1" x14ac:dyDescent="0.25">
      <c r="A254" s="9">
        <v>242</v>
      </c>
      <c r="B254" s="11">
        <v>326242</v>
      </c>
      <c r="C254" s="19">
        <v>2020730260059</v>
      </c>
      <c r="D254" s="18" t="s">
        <v>528</v>
      </c>
      <c r="E254" s="6" t="s">
        <v>713</v>
      </c>
      <c r="F254" s="6" t="s">
        <v>11</v>
      </c>
      <c r="G254" s="6" t="s">
        <v>54</v>
      </c>
      <c r="H254" s="6" t="s">
        <v>714</v>
      </c>
      <c r="I254" s="21">
        <v>73026</v>
      </c>
      <c r="J254" s="6" t="s">
        <v>336</v>
      </c>
      <c r="K254" s="6" t="s">
        <v>232</v>
      </c>
      <c r="L254" s="6" t="s">
        <v>715</v>
      </c>
      <c r="M254" s="78">
        <v>220000000</v>
      </c>
      <c r="N254" s="6" t="s">
        <v>84</v>
      </c>
    </row>
    <row r="255" spans="1:14" s="34" customFormat="1" ht="85.5" customHeight="1" x14ac:dyDescent="0.25">
      <c r="A255" s="9">
        <v>243</v>
      </c>
      <c r="B255" s="11">
        <v>373793</v>
      </c>
      <c r="C255" s="18">
        <v>20210214000023</v>
      </c>
      <c r="D255" s="18" t="s">
        <v>528</v>
      </c>
      <c r="E255" s="6" t="s">
        <v>149</v>
      </c>
      <c r="F255" s="6" t="s">
        <v>11</v>
      </c>
      <c r="G255" s="6" t="s">
        <v>49</v>
      </c>
      <c r="H255" s="6" t="s">
        <v>368</v>
      </c>
      <c r="I255" s="21">
        <v>20383</v>
      </c>
      <c r="J255" s="6" t="s">
        <v>336</v>
      </c>
      <c r="K255" s="6" t="s">
        <v>21</v>
      </c>
      <c r="L255" s="6" t="s">
        <v>849</v>
      </c>
      <c r="M255" s="78">
        <v>7002365394.8500004</v>
      </c>
      <c r="N255" s="6" t="s">
        <v>84</v>
      </c>
    </row>
    <row r="256" spans="1:14" s="34" customFormat="1" ht="85.5" customHeight="1" x14ac:dyDescent="0.25">
      <c r="A256" s="9">
        <v>244</v>
      </c>
      <c r="B256" s="11">
        <v>372205</v>
      </c>
      <c r="C256" s="18">
        <v>20210214000024</v>
      </c>
      <c r="D256" s="18" t="s">
        <v>528</v>
      </c>
      <c r="E256" s="6" t="s">
        <v>850</v>
      </c>
      <c r="F256" s="6" t="s">
        <v>11</v>
      </c>
      <c r="G256" s="6" t="s">
        <v>45</v>
      </c>
      <c r="H256" s="6" t="s">
        <v>851</v>
      </c>
      <c r="I256" s="21" t="s">
        <v>852</v>
      </c>
      <c r="J256" s="6" t="s">
        <v>139</v>
      </c>
      <c r="K256" s="6" t="s">
        <v>232</v>
      </c>
      <c r="L256" s="6" t="s">
        <v>853</v>
      </c>
      <c r="M256" s="78">
        <v>809000000</v>
      </c>
      <c r="N256" s="6" t="s">
        <v>84</v>
      </c>
    </row>
    <row r="257" spans="1:14" s="34" customFormat="1" ht="85.5" customHeight="1" x14ac:dyDescent="0.25">
      <c r="A257" s="9">
        <v>245</v>
      </c>
      <c r="B257" s="11">
        <v>319028</v>
      </c>
      <c r="C257" s="19">
        <v>20210214000013</v>
      </c>
      <c r="D257" s="18" t="s">
        <v>528</v>
      </c>
      <c r="E257" s="6" t="s">
        <v>547</v>
      </c>
      <c r="F257" s="6" t="s">
        <v>11</v>
      </c>
      <c r="G257" s="6" t="s">
        <v>75</v>
      </c>
      <c r="H257" s="6" t="s">
        <v>548</v>
      </c>
      <c r="I257" s="21">
        <v>41349</v>
      </c>
      <c r="J257" s="6" t="s">
        <v>336</v>
      </c>
      <c r="K257" s="6" t="s">
        <v>21</v>
      </c>
      <c r="L257" s="6" t="s">
        <v>549</v>
      </c>
      <c r="M257" s="78">
        <v>484336593</v>
      </c>
      <c r="N257" s="6" t="s">
        <v>84</v>
      </c>
    </row>
    <row r="258" spans="1:14" s="34" customFormat="1" ht="85.5" customHeight="1" x14ac:dyDescent="0.25">
      <c r="A258" s="9">
        <v>246</v>
      </c>
      <c r="B258" s="11">
        <v>378080</v>
      </c>
      <c r="C258" s="18"/>
      <c r="D258" s="18" t="s">
        <v>528</v>
      </c>
      <c r="E258" s="6" t="s">
        <v>854</v>
      </c>
      <c r="F258" s="6" t="s">
        <v>11</v>
      </c>
      <c r="G258" s="6" t="s">
        <v>50</v>
      </c>
      <c r="H258" s="6" t="s">
        <v>855</v>
      </c>
      <c r="I258" s="21">
        <v>70713</v>
      </c>
      <c r="J258" s="6" t="s">
        <v>15</v>
      </c>
      <c r="K258" s="6" t="s">
        <v>21</v>
      </c>
      <c r="L258" s="6" t="s">
        <v>856</v>
      </c>
      <c r="M258" s="78">
        <v>1693020956</v>
      </c>
      <c r="N258" s="6" t="s">
        <v>298</v>
      </c>
    </row>
    <row r="259" spans="1:14" s="34" customFormat="1" ht="85.5" customHeight="1" x14ac:dyDescent="0.25">
      <c r="A259" s="9">
        <v>247</v>
      </c>
      <c r="B259" s="11">
        <v>369794</v>
      </c>
      <c r="C259" s="18"/>
      <c r="D259" s="18" t="s">
        <v>529</v>
      </c>
      <c r="E259" s="6" t="s">
        <v>846</v>
      </c>
      <c r="F259" s="6" t="s">
        <v>847</v>
      </c>
      <c r="G259" s="6" t="s">
        <v>12</v>
      </c>
      <c r="H259" s="6" t="s">
        <v>449</v>
      </c>
      <c r="I259" s="19">
        <v>13442</v>
      </c>
      <c r="J259" s="6" t="s">
        <v>15</v>
      </c>
      <c r="K259" s="6" t="s">
        <v>21</v>
      </c>
      <c r="L259" s="6" t="s">
        <v>817</v>
      </c>
      <c r="M259" s="78">
        <v>218884159</v>
      </c>
      <c r="N259" s="6" t="s">
        <v>298</v>
      </c>
    </row>
    <row r="260" spans="1:14" s="34" customFormat="1" ht="85.5" customHeight="1" x14ac:dyDescent="0.25">
      <c r="A260" s="9">
        <v>248</v>
      </c>
      <c r="B260" s="11">
        <v>354633</v>
      </c>
      <c r="C260" s="18"/>
      <c r="D260" s="18" t="s">
        <v>528</v>
      </c>
      <c r="E260" s="6" t="s">
        <v>713</v>
      </c>
      <c r="F260" s="6" t="s">
        <v>11</v>
      </c>
      <c r="G260" s="6" t="s">
        <v>54</v>
      </c>
      <c r="H260" s="6" t="s">
        <v>714</v>
      </c>
      <c r="I260" s="19">
        <v>73026</v>
      </c>
      <c r="J260" s="6" t="s">
        <v>336</v>
      </c>
      <c r="K260" s="6" t="s">
        <v>27</v>
      </c>
      <c r="L260" s="6" t="s">
        <v>835</v>
      </c>
      <c r="M260" s="78">
        <v>5413458420</v>
      </c>
      <c r="N260" s="6" t="s">
        <v>298</v>
      </c>
    </row>
    <row r="261" spans="1:14" s="34" customFormat="1" ht="85.5" customHeight="1" x14ac:dyDescent="0.25">
      <c r="A261" s="9">
        <v>249</v>
      </c>
      <c r="B261" s="11">
        <v>382976</v>
      </c>
      <c r="C261" s="18"/>
      <c r="D261" s="18" t="s">
        <v>528</v>
      </c>
      <c r="E261" s="6" t="s">
        <v>836</v>
      </c>
      <c r="F261" s="6" t="s">
        <v>11</v>
      </c>
      <c r="G261" s="6" t="s">
        <v>101</v>
      </c>
      <c r="H261" s="6" t="s">
        <v>837</v>
      </c>
      <c r="I261" s="19">
        <v>54206</v>
      </c>
      <c r="J261" s="6" t="s">
        <v>102</v>
      </c>
      <c r="K261" s="6" t="s">
        <v>471</v>
      </c>
      <c r="L261" s="6" t="s">
        <v>838</v>
      </c>
      <c r="M261" s="78">
        <v>2388235749.6100001</v>
      </c>
      <c r="N261" s="6" t="s">
        <v>298</v>
      </c>
    </row>
    <row r="262" spans="1:14" s="34" customFormat="1" ht="85.5" customHeight="1" x14ac:dyDescent="0.25">
      <c r="A262" s="9">
        <v>250</v>
      </c>
      <c r="B262" s="11">
        <v>212510</v>
      </c>
      <c r="C262" s="18"/>
      <c r="D262" s="18" t="s">
        <v>528</v>
      </c>
      <c r="E262" s="6" t="s">
        <v>668</v>
      </c>
      <c r="F262" s="6" t="s">
        <v>11</v>
      </c>
      <c r="G262" s="6" t="s">
        <v>45</v>
      </c>
      <c r="H262" s="6" t="s">
        <v>669</v>
      </c>
      <c r="I262" s="19">
        <v>52612</v>
      </c>
      <c r="J262" s="6" t="s">
        <v>139</v>
      </c>
      <c r="K262" s="6" t="s">
        <v>546</v>
      </c>
      <c r="L262" s="6" t="s">
        <v>839</v>
      </c>
      <c r="M262" s="78">
        <v>200260947</v>
      </c>
      <c r="N262" s="6" t="s">
        <v>298</v>
      </c>
    </row>
    <row r="263" spans="1:14" s="34" customFormat="1" ht="85.5" customHeight="1" x14ac:dyDescent="0.25">
      <c r="A263" s="9">
        <v>251</v>
      </c>
      <c r="B263" s="11">
        <v>373114</v>
      </c>
      <c r="C263" s="18"/>
      <c r="D263" s="18" t="s">
        <v>528</v>
      </c>
      <c r="E263" s="6" t="s">
        <v>802</v>
      </c>
      <c r="F263" s="6" t="s">
        <v>11</v>
      </c>
      <c r="G263" s="6" t="s">
        <v>26</v>
      </c>
      <c r="H263" s="6" t="s">
        <v>803</v>
      </c>
      <c r="I263" s="19">
        <v>19455</v>
      </c>
      <c r="J263" s="6" t="s">
        <v>28</v>
      </c>
      <c r="K263" s="6" t="s">
        <v>21</v>
      </c>
      <c r="L263" s="6" t="s">
        <v>840</v>
      </c>
      <c r="M263" s="78">
        <v>1923235935</v>
      </c>
      <c r="N263" s="6" t="s">
        <v>298</v>
      </c>
    </row>
    <row r="264" spans="1:14" s="34" customFormat="1" ht="57" customHeight="1" x14ac:dyDescent="0.25">
      <c r="A264" s="9">
        <v>252</v>
      </c>
      <c r="B264" s="11">
        <v>253328</v>
      </c>
      <c r="C264" s="18"/>
      <c r="D264" s="18" t="s">
        <v>528</v>
      </c>
      <c r="E264" s="21" t="s">
        <v>391</v>
      </c>
      <c r="F264" s="6" t="s">
        <v>11</v>
      </c>
      <c r="G264" s="5" t="s">
        <v>319</v>
      </c>
      <c r="H264" s="6" t="s">
        <v>392</v>
      </c>
      <c r="I264" s="19">
        <v>5819</v>
      </c>
      <c r="J264" s="6" t="s">
        <v>336</v>
      </c>
      <c r="K264" s="6" t="s">
        <v>89</v>
      </c>
      <c r="L264" s="6" t="s">
        <v>393</v>
      </c>
      <c r="M264" s="77">
        <v>980000000</v>
      </c>
      <c r="N264" s="6" t="s">
        <v>298</v>
      </c>
    </row>
    <row r="265" spans="1:14" s="34" customFormat="1" ht="85.5" customHeight="1" x14ac:dyDescent="0.25">
      <c r="A265" s="9">
        <v>253</v>
      </c>
      <c r="B265" s="11">
        <v>350922</v>
      </c>
      <c r="C265" s="19"/>
      <c r="D265" s="18" t="s">
        <v>528</v>
      </c>
      <c r="E265" s="6" t="s">
        <v>338</v>
      </c>
      <c r="F265" s="21" t="s">
        <v>22</v>
      </c>
      <c r="G265" s="6" t="s">
        <v>54</v>
      </c>
      <c r="H265" s="6" t="s">
        <v>609</v>
      </c>
      <c r="I265" s="6">
        <v>73563</v>
      </c>
      <c r="J265" s="6" t="s">
        <v>336</v>
      </c>
      <c r="K265" s="6" t="s">
        <v>27</v>
      </c>
      <c r="L265" s="6" t="s">
        <v>766</v>
      </c>
      <c r="M265" s="78">
        <v>15540598310.99</v>
      </c>
      <c r="N265" s="6" t="s">
        <v>298</v>
      </c>
    </row>
    <row r="266" spans="1:14" s="34" customFormat="1" ht="85.5" customHeight="1" x14ac:dyDescent="0.25">
      <c r="A266" s="9">
        <v>254</v>
      </c>
      <c r="B266" s="11">
        <v>249478</v>
      </c>
      <c r="C266" s="19"/>
      <c r="D266" s="18" t="s">
        <v>528</v>
      </c>
      <c r="E266" s="6" t="s">
        <v>781</v>
      </c>
      <c r="F266" s="6" t="s">
        <v>11</v>
      </c>
      <c r="G266" s="6" t="s">
        <v>23</v>
      </c>
      <c r="H266" s="6" t="s">
        <v>782</v>
      </c>
      <c r="I266" s="6">
        <v>5040</v>
      </c>
      <c r="J266" s="6" t="s">
        <v>91</v>
      </c>
      <c r="K266" s="6" t="s">
        <v>21</v>
      </c>
      <c r="L266" s="6" t="s">
        <v>783</v>
      </c>
      <c r="M266" s="78">
        <v>760187492</v>
      </c>
      <c r="N266" s="6" t="s">
        <v>298</v>
      </c>
    </row>
    <row r="267" spans="1:14" s="34" customFormat="1" ht="85.5" customHeight="1" x14ac:dyDescent="0.25">
      <c r="A267" s="9">
        <v>255</v>
      </c>
      <c r="B267" s="11">
        <v>151090</v>
      </c>
      <c r="C267" s="19"/>
      <c r="D267" s="18" t="s">
        <v>528</v>
      </c>
      <c r="E267" s="6" t="s">
        <v>784</v>
      </c>
      <c r="F267" s="6" t="s">
        <v>11</v>
      </c>
      <c r="G267" s="6" t="s">
        <v>23</v>
      </c>
      <c r="H267" s="6" t="s">
        <v>785</v>
      </c>
      <c r="I267" s="6">
        <v>5736</v>
      </c>
      <c r="J267" s="6" t="s">
        <v>91</v>
      </c>
      <c r="K267" s="6" t="s">
        <v>646</v>
      </c>
      <c r="L267" s="6" t="s">
        <v>786</v>
      </c>
      <c r="M267" s="78">
        <v>5268386267</v>
      </c>
      <c r="N267" s="6" t="s">
        <v>298</v>
      </c>
    </row>
    <row r="268" spans="1:14" s="34" customFormat="1" ht="85.5" customHeight="1" x14ac:dyDescent="0.25">
      <c r="A268" s="9">
        <v>256</v>
      </c>
      <c r="B268" s="11">
        <v>254482</v>
      </c>
      <c r="C268" s="19"/>
      <c r="D268" s="18" t="s">
        <v>528</v>
      </c>
      <c r="E268" s="6" t="s">
        <v>787</v>
      </c>
      <c r="F268" s="6" t="s">
        <v>11</v>
      </c>
      <c r="G268" s="6" t="s">
        <v>45</v>
      </c>
      <c r="H268" s="6" t="s">
        <v>788</v>
      </c>
      <c r="I268" s="6">
        <v>52250</v>
      </c>
      <c r="J268" s="6" t="s">
        <v>139</v>
      </c>
      <c r="K268" s="6" t="s">
        <v>546</v>
      </c>
      <c r="L268" s="6" t="s">
        <v>789</v>
      </c>
      <c r="M268" s="78">
        <v>1496850000</v>
      </c>
      <c r="N268" s="6" t="s">
        <v>298</v>
      </c>
    </row>
    <row r="269" spans="1:14" s="34" customFormat="1" ht="85.5" customHeight="1" x14ac:dyDescent="0.25">
      <c r="A269" s="9">
        <v>257</v>
      </c>
      <c r="B269" s="11">
        <v>115247</v>
      </c>
      <c r="C269" s="19"/>
      <c r="D269" s="18" t="s">
        <v>528</v>
      </c>
      <c r="E269" s="6" t="s">
        <v>796</v>
      </c>
      <c r="F269" s="6" t="s">
        <v>11</v>
      </c>
      <c r="G269" s="6" t="s">
        <v>54</v>
      </c>
      <c r="H269" s="6" t="s">
        <v>798</v>
      </c>
      <c r="I269" s="19">
        <v>73408</v>
      </c>
      <c r="J269" s="6" t="s">
        <v>336</v>
      </c>
      <c r="K269" s="6" t="s">
        <v>27</v>
      </c>
      <c r="L269" s="6" t="s">
        <v>799</v>
      </c>
      <c r="M269" s="78">
        <v>5993119459</v>
      </c>
      <c r="N269" s="6" t="s">
        <v>298</v>
      </c>
    </row>
    <row r="270" spans="1:14" s="34" customFormat="1" ht="85.5" customHeight="1" x14ac:dyDescent="0.25">
      <c r="A270" s="9">
        <v>258</v>
      </c>
      <c r="B270" s="11">
        <v>352021</v>
      </c>
      <c r="C270" s="19"/>
      <c r="D270" s="18" t="s">
        <v>528</v>
      </c>
      <c r="E270" s="6" t="s">
        <v>805</v>
      </c>
      <c r="F270" s="6" t="s">
        <v>11</v>
      </c>
      <c r="G270" s="6" t="s">
        <v>23</v>
      </c>
      <c r="H270" s="6" t="s">
        <v>24</v>
      </c>
      <c r="I270" s="19">
        <v>5147</v>
      </c>
      <c r="J270" s="6" t="s">
        <v>25</v>
      </c>
      <c r="K270" s="6" t="s">
        <v>806</v>
      </c>
      <c r="L270" s="6" t="s">
        <v>807</v>
      </c>
      <c r="M270" s="78">
        <v>8201984912</v>
      </c>
      <c r="N270" s="6" t="s">
        <v>298</v>
      </c>
    </row>
    <row r="271" spans="1:14" s="34" customFormat="1" ht="85.5" customHeight="1" x14ac:dyDescent="0.25">
      <c r="A271" s="9">
        <v>259</v>
      </c>
      <c r="B271" s="11">
        <v>336150</v>
      </c>
      <c r="C271" s="19"/>
      <c r="D271" s="18" t="s">
        <v>528</v>
      </c>
      <c r="E271" s="6" t="s">
        <v>121</v>
      </c>
      <c r="F271" s="6" t="s">
        <v>11</v>
      </c>
      <c r="G271" s="6" t="s">
        <v>23</v>
      </c>
      <c r="H271" s="6" t="s">
        <v>122</v>
      </c>
      <c r="I271" s="19">
        <v>5756</v>
      </c>
      <c r="J271" s="6" t="s">
        <v>336</v>
      </c>
      <c r="K271" s="6" t="s">
        <v>27</v>
      </c>
      <c r="L271" s="6" t="s">
        <v>800</v>
      </c>
      <c r="M271" s="78">
        <v>1107897714.98</v>
      </c>
      <c r="N271" s="6" t="s">
        <v>298</v>
      </c>
    </row>
    <row r="272" spans="1:14" s="34" customFormat="1" ht="85.5" customHeight="1" x14ac:dyDescent="0.25">
      <c r="A272" s="9">
        <v>260</v>
      </c>
      <c r="B272" s="11">
        <v>355302</v>
      </c>
      <c r="C272" s="19"/>
      <c r="D272" s="18" t="s">
        <v>528</v>
      </c>
      <c r="E272" s="6" t="s">
        <v>338</v>
      </c>
      <c r="F272" s="21" t="s">
        <v>22</v>
      </c>
      <c r="G272" s="6" t="s">
        <v>339</v>
      </c>
      <c r="H272" s="6" t="s">
        <v>340</v>
      </c>
      <c r="I272" s="6">
        <v>76109</v>
      </c>
      <c r="J272" s="6" t="s">
        <v>128</v>
      </c>
      <c r="K272" s="6" t="s">
        <v>21</v>
      </c>
      <c r="L272" s="6" t="s">
        <v>747</v>
      </c>
      <c r="M272" s="78">
        <v>846823496.5</v>
      </c>
      <c r="N272" s="6" t="s">
        <v>298</v>
      </c>
    </row>
    <row r="273" spans="1:14" s="34" customFormat="1" ht="85.5" customHeight="1" x14ac:dyDescent="0.25">
      <c r="A273" s="9">
        <v>261</v>
      </c>
      <c r="B273" s="11">
        <v>350690</v>
      </c>
      <c r="C273" s="19"/>
      <c r="D273" s="18" t="s">
        <v>528</v>
      </c>
      <c r="E273" s="6" t="s">
        <v>123</v>
      </c>
      <c r="F273" s="6" t="s">
        <v>11</v>
      </c>
      <c r="G273" s="6" t="s">
        <v>38</v>
      </c>
      <c r="H273" s="6" t="s">
        <v>124</v>
      </c>
      <c r="I273" s="6">
        <v>25743</v>
      </c>
      <c r="J273" s="6" t="s">
        <v>336</v>
      </c>
      <c r="K273" s="6" t="s">
        <v>546</v>
      </c>
      <c r="L273" s="6" t="s">
        <v>748</v>
      </c>
      <c r="M273" s="78">
        <v>465299980</v>
      </c>
      <c r="N273" s="6" t="s">
        <v>298</v>
      </c>
    </row>
    <row r="274" spans="1:14" s="34" customFormat="1" ht="85.5" customHeight="1" x14ac:dyDescent="0.25">
      <c r="A274" s="9">
        <v>262</v>
      </c>
      <c r="B274" s="11">
        <v>350097</v>
      </c>
      <c r="C274" s="19"/>
      <c r="D274" s="18" t="s">
        <v>528</v>
      </c>
      <c r="E274" s="6" t="s">
        <v>123</v>
      </c>
      <c r="F274" s="6" t="s">
        <v>11</v>
      </c>
      <c r="G274" s="6" t="s">
        <v>38</v>
      </c>
      <c r="H274" s="6" t="s">
        <v>124</v>
      </c>
      <c r="I274" s="6">
        <v>25743</v>
      </c>
      <c r="J274" s="6" t="s">
        <v>336</v>
      </c>
      <c r="K274" s="6" t="s">
        <v>21</v>
      </c>
      <c r="L274" s="6" t="s">
        <v>749</v>
      </c>
      <c r="M274" s="78">
        <v>1431527618</v>
      </c>
      <c r="N274" s="6" t="s">
        <v>298</v>
      </c>
    </row>
    <row r="275" spans="1:14" s="34" customFormat="1" ht="85.5" customHeight="1" x14ac:dyDescent="0.25">
      <c r="A275" s="9">
        <v>263</v>
      </c>
      <c r="B275" s="11">
        <v>349942</v>
      </c>
      <c r="C275" s="19"/>
      <c r="D275" s="18" t="s">
        <v>528</v>
      </c>
      <c r="E275" s="6" t="s">
        <v>123</v>
      </c>
      <c r="F275" s="6" t="s">
        <v>11</v>
      </c>
      <c r="G275" s="6" t="s">
        <v>38</v>
      </c>
      <c r="H275" s="6" t="s">
        <v>124</v>
      </c>
      <c r="I275" s="6">
        <v>25743</v>
      </c>
      <c r="J275" s="6" t="s">
        <v>336</v>
      </c>
      <c r="K275" s="6" t="s">
        <v>21</v>
      </c>
      <c r="L275" s="6" t="s">
        <v>750</v>
      </c>
      <c r="M275" s="78">
        <v>777518393</v>
      </c>
      <c r="N275" s="6" t="s">
        <v>298</v>
      </c>
    </row>
    <row r="276" spans="1:14" s="34" customFormat="1" ht="85.5" customHeight="1" x14ac:dyDescent="0.25">
      <c r="A276" s="9">
        <v>264</v>
      </c>
      <c r="B276" s="11">
        <v>324102</v>
      </c>
      <c r="C276" s="19"/>
      <c r="D276" s="18" t="s">
        <v>528</v>
      </c>
      <c r="E276" s="6" t="s">
        <v>123</v>
      </c>
      <c r="F276" s="6" t="s">
        <v>11</v>
      </c>
      <c r="G276" s="6" t="s">
        <v>38</v>
      </c>
      <c r="H276" s="6" t="s">
        <v>124</v>
      </c>
      <c r="I276" s="6">
        <v>25743</v>
      </c>
      <c r="J276" s="6" t="s">
        <v>336</v>
      </c>
      <c r="K276" s="6" t="s">
        <v>21</v>
      </c>
      <c r="L276" s="6" t="s">
        <v>750</v>
      </c>
      <c r="M276" s="78">
        <v>1455300000</v>
      </c>
      <c r="N276" s="6" t="s">
        <v>298</v>
      </c>
    </row>
    <row r="277" spans="1:14" s="34" customFormat="1" ht="85.5" customHeight="1" x14ac:dyDescent="0.25">
      <c r="A277" s="9">
        <v>265</v>
      </c>
      <c r="B277" s="11">
        <v>352149</v>
      </c>
      <c r="C277" s="19"/>
      <c r="D277" s="18" t="s">
        <v>528</v>
      </c>
      <c r="E277" s="6" t="s">
        <v>123</v>
      </c>
      <c r="F277" s="6" t="s">
        <v>11</v>
      </c>
      <c r="G277" s="6" t="s">
        <v>38</v>
      </c>
      <c r="H277" s="6" t="s">
        <v>124</v>
      </c>
      <c r="I277" s="6">
        <v>25743</v>
      </c>
      <c r="J277" s="6" t="s">
        <v>336</v>
      </c>
      <c r="K277" s="6" t="s">
        <v>27</v>
      </c>
      <c r="L277" s="6" t="s">
        <v>753</v>
      </c>
      <c r="M277" s="78">
        <v>617904246</v>
      </c>
      <c r="N277" s="6" t="s">
        <v>298</v>
      </c>
    </row>
    <row r="278" spans="1:14" s="34" customFormat="1" ht="85.5" customHeight="1" x14ac:dyDescent="0.25">
      <c r="A278" s="9">
        <v>266</v>
      </c>
      <c r="B278" s="11">
        <v>343740</v>
      </c>
      <c r="C278" s="19"/>
      <c r="D278" s="18" t="s">
        <v>528</v>
      </c>
      <c r="E278" s="6" t="s">
        <v>689</v>
      </c>
      <c r="F278" s="6" t="s">
        <v>65</v>
      </c>
      <c r="G278" s="6" t="s">
        <v>75</v>
      </c>
      <c r="H278" s="6" t="s">
        <v>657</v>
      </c>
      <c r="I278" s="6" t="s">
        <v>658</v>
      </c>
      <c r="J278" s="6" t="s">
        <v>655</v>
      </c>
      <c r="K278" s="6" t="s">
        <v>656</v>
      </c>
      <c r="L278" s="6" t="s">
        <v>654</v>
      </c>
      <c r="M278" s="78">
        <v>1251446850.72</v>
      </c>
      <c r="N278" s="6" t="s">
        <v>298</v>
      </c>
    </row>
    <row r="279" spans="1:14" s="34" customFormat="1" ht="85.5" customHeight="1" x14ac:dyDescent="0.25">
      <c r="A279" s="9">
        <v>267</v>
      </c>
      <c r="B279" s="11">
        <v>278278</v>
      </c>
      <c r="C279" s="44"/>
      <c r="D279" s="18" t="s">
        <v>528</v>
      </c>
      <c r="E279" s="6" t="s">
        <v>672</v>
      </c>
      <c r="F279" s="6" t="s">
        <v>11</v>
      </c>
      <c r="G279" s="6" t="s">
        <v>237</v>
      </c>
      <c r="H279" s="6" t="s">
        <v>673</v>
      </c>
      <c r="I279" s="6">
        <v>27361</v>
      </c>
      <c r="J279" s="6" t="s">
        <v>107</v>
      </c>
      <c r="K279" s="6" t="s">
        <v>13</v>
      </c>
      <c r="L279" s="6" t="s">
        <v>674</v>
      </c>
      <c r="M279" s="78">
        <v>5972794359</v>
      </c>
      <c r="N279" s="6" t="s">
        <v>298</v>
      </c>
    </row>
    <row r="280" spans="1:14" s="34" customFormat="1" ht="85.5" customHeight="1" x14ac:dyDescent="0.25">
      <c r="A280" s="9">
        <v>268</v>
      </c>
      <c r="B280" s="11">
        <v>346044</v>
      </c>
      <c r="C280" s="19"/>
      <c r="D280" s="18" t="s">
        <v>528</v>
      </c>
      <c r="E280" s="6" t="s">
        <v>234</v>
      </c>
      <c r="F280" s="6" t="s">
        <v>11</v>
      </c>
      <c r="G280" s="6" t="s">
        <v>235</v>
      </c>
      <c r="H280" s="6" t="s">
        <v>676</v>
      </c>
      <c r="I280" s="6" t="s">
        <v>677</v>
      </c>
      <c r="J280" s="6" t="s">
        <v>336</v>
      </c>
      <c r="K280" s="6" t="s">
        <v>656</v>
      </c>
      <c r="L280" s="6" t="s">
        <v>675</v>
      </c>
      <c r="M280" s="78">
        <v>1762508958</v>
      </c>
      <c r="N280" s="6" t="s">
        <v>298</v>
      </c>
    </row>
    <row r="281" spans="1:14" s="34" customFormat="1" ht="106.5" customHeight="1" x14ac:dyDescent="0.25">
      <c r="A281" s="9">
        <v>269</v>
      </c>
      <c r="B281" s="11">
        <v>343913</v>
      </c>
      <c r="C281" s="19"/>
      <c r="D281" s="18" t="s">
        <v>528</v>
      </c>
      <c r="E281" s="6" t="s">
        <v>148</v>
      </c>
      <c r="F281" s="6" t="s">
        <v>11</v>
      </c>
      <c r="G281" s="6" t="s">
        <v>23</v>
      </c>
      <c r="H281" s="6" t="s">
        <v>686</v>
      </c>
      <c r="I281" s="6" t="s">
        <v>687</v>
      </c>
      <c r="J281" s="6" t="s">
        <v>688</v>
      </c>
      <c r="K281" s="6" t="s">
        <v>232</v>
      </c>
      <c r="L281" s="6" t="s">
        <v>678</v>
      </c>
      <c r="M281" s="78">
        <v>36642097480</v>
      </c>
      <c r="N281" s="6" t="s">
        <v>298</v>
      </c>
    </row>
    <row r="282" spans="1:14" s="34" customFormat="1" ht="85.5" customHeight="1" x14ac:dyDescent="0.25">
      <c r="A282" s="9">
        <v>270</v>
      </c>
      <c r="B282" s="11">
        <v>327042</v>
      </c>
      <c r="C282" s="19"/>
      <c r="D282" s="18" t="s">
        <v>528</v>
      </c>
      <c r="E282" s="6" t="s">
        <v>378</v>
      </c>
      <c r="F282" s="6" t="s">
        <v>11</v>
      </c>
      <c r="G282" s="6" t="s">
        <v>99</v>
      </c>
      <c r="H282" s="6" t="s">
        <v>371</v>
      </c>
      <c r="I282" s="6">
        <v>68377</v>
      </c>
      <c r="J282" s="6" t="s">
        <v>336</v>
      </c>
      <c r="K282" s="6" t="s">
        <v>21</v>
      </c>
      <c r="L282" s="6" t="s">
        <v>611</v>
      </c>
      <c r="M282" s="78">
        <v>237203186</v>
      </c>
      <c r="N282" s="6" t="s">
        <v>298</v>
      </c>
    </row>
    <row r="283" spans="1:14" s="34" customFormat="1" ht="85.5" customHeight="1" x14ac:dyDescent="0.25">
      <c r="A283" s="9">
        <v>271</v>
      </c>
      <c r="B283" s="11">
        <v>285344</v>
      </c>
      <c r="C283" s="19"/>
      <c r="D283" s="18" t="s">
        <v>528</v>
      </c>
      <c r="E283" s="6" t="s">
        <v>137</v>
      </c>
      <c r="F283" s="6" t="s">
        <v>11</v>
      </c>
      <c r="G283" s="6" t="s">
        <v>49</v>
      </c>
      <c r="H283" s="6" t="s">
        <v>138</v>
      </c>
      <c r="I283" s="6">
        <v>20228</v>
      </c>
      <c r="J283" s="6" t="s">
        <v>336</v>
      </c>
      <c r="K283" s="6" t="s">
        <v>232</v>
      </c>
      <c r="L283" s="6" t="s">
        <v>618</v>
      </c>
      <c r="M283" s="78">
        <v>20352391867.209999</v>
      </c>
      <c r="N283" s="6" t="s">
        <v>298</v>
      </c>
    </row>
    <row r="284" spans="1:14" s="34" customFormat="1" ht="85.5" customHeight="1" x14ac:dyDescent="0.25">
      <c r="A284" s="9">
        <v>272</v>
      </c>
      <c r="B284" s="11">
        <v>328729</v>
      </c>
      <c r="C284" s="19"/>
      <c r="D284" s="18" t="s">
        <v>528</v>
      </c>
      <c r="E284" s="6" t="s">
        <v>580</v>
      </c>
      <c r="F284" s="6" t="s">
        <v>11</v>
      </c>
      <c r="G284" s="6" t="s">
        <v>40</v>
      </c>
      <c r="H284" s="6" t="s">
        <v>581</v>
      </c>
      <c r="I284" s="6">
        <v>86568</v>
      </c>
      <c r="J284" s="6" t="s">
        <v>43</v>
      </c>
      <c r="K284" s="6" t="s">
        <v>21</v>
      </c>
      <c r="L284" s="6" t="s">
        <v>582</v>
      </c>
      <c r="M284" s="78">
        <v>19842179038.610001</v>
      </c>
      <c r="N284" s="6" t="s">
        <v>298</v>
      </c>
    </row>
    <row r="285" spans="1:14" s="34" customFormat="1" ht="85.5" customHeight="1" x14ac:dyDescent="0.25">
      <c r="A285" s="9">
        <v>273</v>
      </c>
      <c r="B285" s="11">
        <v>320014</v>
      </c>
      <c r="C285" s="19"/>
      <c r="D285" s="18" t="s">
        <v>529</v>
      </c>
      <c r="E285" s="6" t="s">
        <v>215</v>
      </c>
      <c r="F285" s="6" t="s">
        <v>11</v>
      </c>
      <c r="G285" s="6" t="s">
        <v>339</v>
      </c>
      <c r="H285" s="6" t="s">
        <v>216</v>
      </c>
      <c r="I285" s="21">
        <v>76622</v>
      </c>
      <c r="J285" s="6" t="s">
        <v>336</v>
      </c>
      <c r="K285" s="6" t="s">
        <v>27</v>
      </c>
      <c r="L285" s="6" t="s">
        <v>552</v>
      </c>
      <c r="M285" s="78">
        <v>5639400000</v>
      </c>
      <c r="N285" s="6" t="s">
        <v>298</v>
      </c>
    </row>
    <row r="286" spans="1:14" s="34" customFormat="1" ht="85.5" customHeight="1" x14ac:dyDescent="0.25">
      <c r="A286" s="9">
        <v>274</v>
      </c>
      <c r="B286" s="11">
        <v>325569</v>
      </c>
      <c r="C286" s="19"/>
      <c r="D286" s="18" t="s">
        <v>528</v>
      </c>
      <c r="E286" s="6" t="s">
        <v>560</v>
      </c>
      <c r="F286" s="6" t="s">
        <v>11</v>
      </c>
      <c r="G286" s="6" t="s">
        <v>12</v>
      </c>
      <c r="H286" s="6" t="s">
        <v>561</v>
      </c>
      <c r="I286" s="21">
        <v>13810</v>
      </c>
      <c r="J286" s="6" t="s">
        <v>336</v>
      </c>
      <c r="K286" s="6" t="s">
        <v>471</v>
      </c>
      <c r="L286" s="6" t="s">
        <v>562</v>
      </c>
      <c r="M286" s="78">
        <v>1504235723</v>
      </c>
      <c r="N286" s="6" t="s">
        <v>298</v>
      </c>
    </row>
    <row r="287" spans="1:14" s="34" customFormat="1" ht="75.75" customHeight="1" x14ac:dyDescent="0.25">
      <c r="A287" s="9">
        <v>275</v>
      </c>
      <c r="B287" s="11">
        <v>313324</v>
      </c>
      <c r="C287" s="19"/>
      <c r="D287" s="18" t="s">
        <v>528</v>
      </c>
      <c r="E287" s="6" t="s">
        <v>524</v>
      </c>
      <c r="F287" s="6" t="s">
        <v>11</v>
      </c>
      <c r="G287" s="6" t="s">
        <v>45</v>
      </c>
      <c r="H287" s="6" t="s">
        <v>525</v>
      </c>
      <c r="I287" s="21">
        <v>52835</v>
      </c>
      <c r="J287" s="6" t="s">
        <v>139</v>
      </c>
      <c r="K287" s="6" t="s">
        <v>13</v>
      </c>
      <c r="L287" s="6" t="s">
        <v>526</v>
      </c>
      <c r="M287" s="78">
        <v>272103563.55000001</v>
      </c>
      <c r="N287" s="6" t="s">
        <v>298</v>
      </c>
    </row>
    <row r="288" spans="1:14" s="34" customFormat="1" ht="75.75" customHeight="1" x14ac:dyDescent="0.25">
      <c r="A288" s="9">
        <v>276</v>
      </c>
      <c r="B288" s="11">
        <v>173171</v>
      </c>
      <c r="C288" s="19"/>
      <c r="D288" s="18" t="s">
        <v>528</v>
      </c>
      <c r="E288" s="6" t="s">
        <v>456</v>
      </c>
      <c r="F288" s="6" t="s">
        <v>11</v>
      </c>
      <c r="G288" s="6" t="s">
        <v>26</v>
      </c>
      <c r="H288" s="6" t="s">
        <v>455</v>
      </c>
      <c r="I288" s="21">
        <v>19532</v>
      </c>
      <c r="J288" s="6" t="s">
        <v>28</v>
      </c>
      <c r="K288" s="6" t="s">
        <v>471</v>
      </c>
      <c r="L288" s="6" t="s">
        <v>514</v>
      </c>
      <c r="M288" s="78">
        <v>7143234544</v>
      </c>
      <c r="N288" s="6" t="s">
        <v>298</v>
      </c>
    </row>
    <row r="289" spans="1:14" s="34" customFormat="1" ht="84" customHeight="1" x14ac:dyDescent="0.25">
      <c r="A289" s="9">
        <v>277</v>
      </c>
      <c r="B289" s="11">
        <v>252820</v>
      </c>
      <c r="C289" s="19"/>
      <c r="D289" s="18" t="s">
        <v>528</v>
      </c>
      <c r="E289" s="6" t="s">
        <v>80</v>
      </c>
      <c r="F289" s="6" t="s">
        <v>11</v>
      </c>
      <c r="G289" s="6" t="s">
        <v>492</v>
      </c>
      <c r="H289" s="6" t="s">
        <v>472</v>
      </c>
      <c r="I289" s="21" t="s">
        <v>473</v>
      </c>
      <c r="J289" s="6" t="s">
        <v>72</v>
      </c>
      <c r="K289" s="6" t="s">
        <v>471</v>
      </c>
      <c r="L289" s="6" t="s">
        <v>474</v>
      </c>
      <c r="M289" s="78">
        <v>4716746000</v>
      </c>
      <c r="N289" s="6" t="s">
        <v>298</v>
      </c>
    </row>
    <row r="290" spans="1:14" s="34" customFormat="1" ht="57" customHeight="1" x14ac:dyDescent="0.25">
      <c r="A290" s="9">
        <v>278</v>
      </c>
      <c r="B290" s="11">
        <v>254537</v>
      </c>
      <c r="C290" s="19"/>
      <c r="D290" s="18" t="s">
        <v>528</v>
      </c>
      <c r="E290" s="6" t="s">
        <v>311</v>
      </c>
      <c r="F290" s="6" t="s">
        <v>11</v>
      </c>
      <c r="G290" s="6" t="s">
        <v>45</v>
      </c>
      <c r="H290" s="6" t="s">
        <v>312</v>
      </c>
      <c r="I290" s="21">
        <v>52490</v>
      </c>
      <c r="J290" s="6" t="s">
        <v>139</v>
      </c>
      <c r="K290" s="6" t="s">
        <v>13</v>
      </c>
      <c r="L290" s="6" t="s">
        <v>466</v>
      </c>
      <c r="M290" s="78">
        <v>2028782408</v>
      </c>
      <c r="N290" s="6" t="s">
        <v>298</v>
      </c>
    </row>
    <row r="291" spans="1:14" s="34" customFormat="1" ht="75.75" customHeight="1" x14ac:dyDescent="0.25">
      <c r="A291" s="9">
        <v>279</v>
      </c>
      <c r="B291" s="11">
        <v>279368</v>
      </c>
      <c r="C291" s="19"/>
      <c r="D291" s="18" t="s">
        <v>528</v>
      </c>
      <c r="E291" s="6" t="s">
        <v>848</v>
      </c>
      <c r="F291" s="6" t="s">
        <v>11</v>
      </c>
      <c r="G291" s="6" t="s">
        <v>16</v>
      </c>
      <c r="H291" s="6" t="s">
        <v>468</v>
      </c>
      <c r="I291" s="21">
        <v>44090</v>
      </c>
      <c r="J291" s="6" t="s">
        <v>126</v>
      </c>
      <c r="K291" s="6" t="s">
        <v>21</v>
      </c>
      <c r="L291" s="6" t="s">
        <v>671</v>
      </c>
      <c r="M291" s="78">
        <v>300000000</v>
      </c>
      <c r="N291" s="6" t="s">
        <v>298</v>
      </c>
    </row>
    <row r="292" spans="1:14" s="34" customFormat="1" ht="75.75" customHeight="1" x14ac:dyDescent="0.25">
      <c r="A292" s="9">
        <v>280</v>
      </c>
      <c r="B292" s="11">
        <v>287922</v>
      </c>
      <c r="C292" s="19"/>
      <c r="D292" s="18" t="s">
        <v>528</v>
      </c>
      <c r="E292" s="6" t="s">
        <v>181</v>
      </c>
      <c r="F292" s="6" t="s">
        <v>11</v>
      </c>
      <c r="G292" s="6" t="s">
        <v>75</v>
      </c>
      <c r="H292" s="6" t="s">
        <v>182</v>
      </c>
      <c r="I292" s="21">
        <v>41799</v>
      </c>
      <c r="J292" s="6" t="s">
        <v>336</v>
      </c>
      <c r="K292" s="6" t="s">
        <v>56</v>
      </c>
      <c r="L292" s="6" t="s">
        <v>469</v>
      </c>
      <c r="M292" s="78">
        <v>2035384943</v>
      </c>
      <c r="N292" s="6" t="s">
        <v>298</v>
      </c>
    </row>
    <row r="293" spans="1:14" s="34" customFormat="1" ht="75.75" customHeight="1" x14ac:dyDescent="0.25">
      <c r="A293" s="9">
        <v>281</v>
      </c>
      <c r="B293" s="11">
        <v>291520</v>
      </c>
      <c r="C293" s="19"/>
      <c r="D293" s="18" t="s">
        <v>528</v>
      </c>
      <c r="E293" s="6" t="s">
        <v>633</v>
      </c>
      <c r="F293" s="6" t="s">
        <v>11</v>
      </c>
      <c r="G293" s="6" t="s">
        <v>237</v>
      </c>
      <c r="H293" s="6" t="s">
        <v>304</v>
      </c>
      <c r="I293" s="21">
        <v>27001</v>
      </c>
      <c r="J293" s="6" t="s">
        <v>336</v>
      </c>
      <c r="K293" s="6" t="s">
        <v>232</v>
      </c>
      <c r="L293" s="6" t="s">
        <v>470</v>
      </c>
      <c r="M293" s="78">
        <v>822951417</v>
      </c>
      <c r="N293" s="6" t="s">
        <v>298</v>
      </c>
    </row>
    <row r="294" spans="1:14" s="34" customFormat="1" ht="57.75" customHeight="1" x14ac:dyDescent="0.25">
      <c r="A294" s="9">
        <v>282</v>
      </c>
      <c r="B294" s="11">
        <v>260043</v>
      </c>
      <c r="C294" s="19"/>
      <c r="D294" s="18" t="s">
        <v>528</v>
      </c>
      <c r="E294" s="6" t="s">
        <v>444</v>
      </c>
      <c r="F294" s="6" t="s">
        <v>11</v>
      </c>
      <c r="G294" s="6" t="s">
        <v>143</v>
      </c>
      <c r="H294" s="6" t="s">
        <v>59</v>
      </c>
      <c r="I294" s="21">
        <v>17616</v>
      </c>
      <c r="J294" s="6" t="s">
        <v>336</v>
      </c>
      <c r="K294" s="6" t="s">
        <v>21</v>
      </c>
      <c r="L294" s="6" t="s">
        <v>445</v>
      </c>
      <c r="M294" s="78">
        <v>466835000</v>
      </c>
      <c r="N294" s="6" t="s">
        <v>298</v>
      </c>
    </row>
    <row r="295" spans="1:14" s="34" customFormat="1" ht="57.75" customHeight="1" x14ac:dyDescent="0.25">
      <c r="A295" s="9">
        <v>283</v>
      </c>
      <c r="B295" s="11">
        <v>262485</v>
      </c>
      <c r="C295" s="19"/>
      <c r="D295" s="18" t="s">
        <v>528</v>
      </c>
      <c r="E295" s="6" t="s">
        <v>448</v>
      </c>
      <c r="F295" s="6" t="s">
        <v>11</v>
      </c>
      <c r="G295" s="6" t="s">
        <v>12</v>
      </c>
      <c r="H295" s="6" t="s">
        <v>449</v>
      </c>
      <c r="I295" s="21">
        <v>13442</v>
      </c>
      <c r="J295" s="6" t="s">
        <v>15</v>
      </c>
      <c r="K295" s="6" t="s">
        <v>56</v>
      </c>
      <c r="L295" s="6" t="s">
        <v>447</v>
      </c>
      <c r="M295" s="78">
        <v>2884490000</v>
      </c>
      <c r="N295" s="6" t="s">
        <v>298</v>
      </c>
    </row>
    <row r="296" spans="1:14" s="34" customFormat="1" ht="93.75" customHeight="1" x14ac:dyDescent="0.25">
      <c r="A296" s="9">
        <v>284</v>
      </c>
      <c r="B296" s="11">
        <v>245931</v>
      </c>
      <c r="C296" s="19"/>
      <c r="D296" s="18" t="s">
        <v>528</v>
      </c>
      <c r="E296" s="6" t="s">
        <v>92</v>
      </c>
      <c r="F296" s="6" t="s">
        <v>11</v>
      </c>
      <c r="G296" s="6" t="s">
        <v>40</v>
      </c>
      <c r="H296" s="6" t="s">
        <v>93</v>
      </c>
      <c r="I296" s="21">
        <v>86001</v>
      </c>
      <c r="J296" s="6" t="s">
        <v>43</v>
      </c>
      <c r="K296" s="6" t="s">
        <v>21</v>
      </c>
      <c r="L296" s="6" t="s">
        <v>450</v>
      </c>
      <c r="M296" s="78">
        <v>999300000</v>
      </c>
      <c r="N296" s="6" t="s">
        <v>298</v>
      </c>
    </row>
    <row r="297" spans="1:14" s="34" customFormat="1" ht="54" customHeight="1" x14ac:dyDescent="0.25">
      <c r="A297" s="9">
        <v>285</v>
      </c>
      <c r="B297" s="11">
        <v>236862</v>
      </c>
      <c r="C297" s="19"/>
      <c r="D297" s="18" t="s">
        <v>528</v>
      </c>
      <c r="E297" s="21" t="s">
        <v>338</v>
      </c>
      <c r="F297" s="21" t="s">
        <v>22</v>
      </c>
      <c r="G297" s="21" t="s">
        <v>339</v>
      </c>
      <c r="H297" s="21" t="s">
        <v>340</v>
      </c>
      <c r="I297" s="19">
        <v>76109</v>
      </c>
      <c r="J297" s="6" t="s">
        <v>128</v>
      </c>
      <c r="K297" s="21" t="s">
        <v>21</v>
      </c>
      <c r="L297" s="21" t="s">
        <v>349</v>
      </c>
      <c r="M297" s="79">
        <v>1155241800</v>
      </c>
      <c r="N297" s="6" t="s">
        <v>298</v>
      </c>
    </row>
    <row r="298" spans="1:14" s="34" customFormat="1" ht="55.5" customHeight="1" x14ac:dyDescent="0.25">
      <c r="A298" s="9">
        <v>286</v>
      </c>
      <c r="B298" s="11">
        <v>201083</v>
      </c>
      <c r="C298" s="18"/>
      <c r="D298" s="18" t="s">
        <v>528</v>
      </c>
      <c r="E298" s="21" t="s">
        <v>309</v>
      </c>
      <c r="F298" s="21" t="s">
        <v>11</v>
      </c>
      <c r="G298" s="5" t="s">
        <v>23</v>
      </c>
      <c r="H298" s="21" t="s">
        <v>310</v>
      </c>
      <c r="I298" s="19">
        <v>5031</v>
      </c>
      <c r="J298" s="6" t="s">
        <v>91</v>
      </c>
      <c r="K298" s="21" t="s">
        <v>232</v>
      </c>
      <c r="L298" s="21" t="s">
        <v>353</v>
      </c>
      <c r="M298" s="79">
        <v>196296919</v>
      </c>
      <c r="N298" s="6" t="s">
        <v>298</v>
      </c>
    </row>
    <row r="299" spans="1:14" s="34" customFormat="1" ht="55.5" customHeight="1" x14ac:dyDescent="0.25">
      <c r="A299" s="9">
        <v>287</v>
      </c>
      <c r="B299" s="11">
        <v>249690</v>
      </c>
      <c r="C299" s="18"/>
      <c r="D299" s="18" t="s">
        <v>528</v>
      </c>
      <c r="E299" s="21" t="s">
        <v>110</v>
      </c>
      <c r="F299" s="21" t="s">
        <v>11</v>
      </c>
      <c r="G299" s="5" t="s">
        <v>54</v>
      </c>
      <c r="H299" s="21" t="s">
        <v>111</v>
      </c>
      <c r="I299" s="19">
        <v>73504</v>
      </c>
      <c r="J299" s="6" t="s">
        <v>336</v>
      </c>
      <c r="K299" s="21" t="s">
        <v>21</v>
      </c>
      <c r="L299" s="21" t="s">
        <v>355</v>
      </c>
      <c r="M299" s="79">
        <v>1477093451</v>
      </c>
      <c r="N299" s="6" t="s">
        <v>298</v>
      </c>
    </row>
    <row r="300" spans="1:14" s="34" customFormat="1" ht="58.5" customHeight="1" x14ac:dyDescent="0.25">
      <c r="A300" s="9">
        <v>288</v>
      </c>
      <c r="B300" s="11">
        <v>250725</v>
      </c>
      <c r="C300" s="18"/>
      <c r="D300" s="18" t="s">
        <v>528</v>
      </c>
      <c r="E300" s="21" t="s">
        <v>19</v>
      </c>
      <c r="F300" s="21" t="s">
        <v>11</v>
      </c>
      <c r="G300" s="5" t="s">
        <v>235</v>
      </c>
      <c r="H300" s="6" t="s">
        <v>20</v>
      </c>
      <c r="I300" s="19">
        <v>85410</v>
      </c>
      <c r="J300" s="6" t="s">
        <v>336</v>
      </c>
      <c r="K300" s="6" t="s">
        <v>27</v>
      </c>
      <c r="L300" s="6" t="s">
        <v>364</v>
      </c>
      <c r="M300" s="77">
        <v>70460944814</v>
      </c>
      <c r="N300" s="6" t="s">
        <v>298</v>
      </c>
    </row>
    <row r="301" spans="1:14" s="34" customFormat="1" ht="57" customHeight="1" x14ac:dyDescent="0.25">
      <c r="A301" s="9">
        <v>289</v>
      </c>
      <c r="B301" s="11">
        <v>243872</v>
      </c>
      <c r="C301" s="18"/>
      <c r="D301" s="18" t="s">
        <v>528</v>
      </c>
      <c r="E301" s="21" t="s">
        <v>80</v>
      </c>
      <c r="F301" s="6" t="s">
        <v>11</v>
      </c>
      <c r="G301" s="5" t="s">
        <v>12</v>
      </c>
      <c r="H301" s="6" t="s">
        <v>780</v>
      </c>
      <c r="I301" s="19" t="s">
        <v>509</v>
      </c>
      <c r="J301" s="6" t="s">
        <v>72</v>
      </c>
      <c r="K301" s="6" t="s">
        <v>89</v>
      </c>
      <c r="L301" s="6" t="s">
        <v>370</v>
      </c>
      <c r="M301" s="77">
        <v>9800000000</v>
      </c>
      <c r="N301" s="6" t="s">
        <v>298</v>
      </c>
    </row>
    <row r="302" spans="1:14" s="34" customFormat="1" ht="57" customHeight="1" x14ac:dyDescent="0.25">
      <c r="A302" s="9">
        <v>290</v>
      </c>
      <c r="B302" s="11">
        <v>243725</v>
      </c>
      <c r="C302" s="44"/>
      <c r="D302" s="18" t="s">
        <v>528</v>
      </c>
      <c r="E302" s="21" t="s">
        <v>394</v>
      </c>
      <c r="F302" s="6" t="s">
        <v>11</v>
      </c>
      <c r="G302" s="5" t="s">
        <v>235</v>
      </c>
      <c r="H302" s="6" t="s">
        <v>396</v>
      </c>
      <c r="I302" s="19">
        <v>85250</v>
      </c>
      <c r="J302" s="6" t="s">
        <v>336</v>
      </c>
      <c r="K302" s="6" t="s">
        <v>27</v>
      </c>
      <c r="L302" s="6" t="s">
        <v>395</v>
      </c>
      <c r="M302" s="77">
        <v>122219021810</v>
      </c>
      <c r="N302" s="6" t="s">
        <v>298</v>
      </c>
    </row>
    <row r="303" spans="1:14" s="34" customFormat="1" ht="72.75" customHeight="1" x14ac:dyDescent="0.25">
      <c r="A303" s="9">
        <v>291</v>
      </c>
      <c r="B303" s="11">
        <v>247944</v>
      </c>
      <c r="C303" s="44"/>
      <c r="D303" s="18" t="s">
        <v>528</v>
      </c>
      <c r="E303" s="6" t="s">
        <v>457</v>
      </c>
      <c r="F303" s="6" t="s">
        <v>11</v>
      </c>
      <c r="G303" s="5" t="s">
        <v>235</v>
      </c>
      <c r="H303" s="6" t="s">
        <v>300</v>
      </c>
      <c r="I303" s="19">
        <v>85015</v>
      </c>
      <c r="J303" s="6" t="s">
        <v>336</v>
      </c>
      <c r="K303" s="6" t="s">
        <v>27</v>
      </c>
      <c r="L303" s="6" t="s">
        <v>397</v>
      </c>
      <c r="M303" s="77">
        <v>28946244787.419998</v>
      </c>
      <c r="N303" s="6" t="s">
        <v>298</v>
      </c>
    </row>
    <row r="304" spans="1:14" s="34" customFormat="1" ht="54" customHeight="1" x14ac:dyDescent="0.25">
      <c r="A304" s="9">
        <v>292</v>
      </c>
      <c r="B304" s="11">
        <v>247510</v>
      </c>
      <c r="C304" s="44"/>
      <c r="D304" s="18" t="s">
        <v>528</v>
      </c>
      <c r="E304" s="21" t="s">
        <v>398</v>
      </c>
      <c r="F304" s="6" t="s">
        <v>11</v>
      </c>
      <c r="G304" s="5" t="s">
        <v>235</v>
      </c>
      <c r="H304" s="5" t="s">
        <v>399</v>
      </c>
      <c r="I304" s="19">
        <v>85139</v>
      </c>
      <c r="J304" s="6" t="s">
        <v>336</v>
      </c>
      <c r="K304" s="6" t="s">
        <v>27</v>
      </c>
      <c r="L304" s="6" t="s">
        <v>400</v>
      </c>
      <c r="M304" s="77">
        <v>24069206332</v>
      </c>
      <c r="N304" s="6" t="s">
        <v>298</v>
      </c>
    </row>
    <row r="305" spans="1:14" s="34" customFormat="1" ht="99" customHeight="1" x14ac:dyDescent="0.25">
      <c r="A305" s="9">
        <v>293</v>
      </c>
      <c r="B305" s="11">
        <v>253409</v>
      </c>
      <c r="C305" s="18"/>
      <c r="D305" s="18" t="s">
        <v>528</v>
      </c>
      <c r="E305" s="21" t="s">
        <v>148</v>
      </c>
      <c r="F305" s="6" t="s">
        <v>11</v>
      </c>
      <c r="G305" s="5" t="s">
        <v>319</v>
      </c>
      <c r="H305" s="21" t="s">
        <v>494</v>
      </c>
      <c r="I305" s="19" t="s">
        <v>510</v>
      </c>
      <c r="J305" s="6" t="s">
        <v>705</v>
      </c>
      <c r="K305" s="6" t="s">
        <v>21</v>
      </c>
      <c r="L305" s="6" t="s">
        <v>442</v>
      </c>
      <c r="M305" s="77">
        <v>3490000000</v>
      </c>
      <c r="N305" s="6" t="s">
        <v>298</v>
      </c>
    </row>
    <row r="306" spans="1:14" s="34" customFormat="1" ht="107.25" customHeight="1" x14ac:dyDescent="0.25">
      <c r="A306" s="9">
        <v>294</v>
      </c>
      <c r="B306" s="11">
        <v>159298</v>
      </c>
      <c r="C306" s="44"/>
      <c r="D306" s="18" t="s">
        <v>528</v>
      </c>
      <c r="E306" s="21" t="s">
        <v>358</v>
      </c>
      <c r="F306" s="6" t="s">
        <v>11</v>
      </c>
      <c r="G306" s="5" t="s">
        <v>54</v>
      </c>
      <c r="H306" s="6" t="s">
        <v>116</v>
      </c>
      <c r="I306" s="19">
        <v>73168</v>
      </c>
      <c r="J306" s="6" t="s">
        <v>57</v>
      </c>
      <c r="K306" s="6" t="s">
        <v>232</v>
      </c>
      <c r="L306" s="6" t="s">
        <v>538</v>
      </c>
      <c r="M306" s="77">
        <v>239400000</v>
      </c>
      <c r="N306" s="6" t="s">
        <v>298</v>
      </c>
    </row>
    <row r="307" spans="1:14" s="34" customFormat="1" ht="77.25" customHeight="1" x14ac:dyDescent="0.25">
      <c r="A307" s="9">
        <v>295</v>
      </c>
      <c r="B307" s="11">
        <v>41255</v>
      </c>
      <c r="C307" s="44"/>
      <c r="D307" s="18" t="s">
        <v>528</v>
      </c>
      <c r="E307" s="6" t="s">
        <v>136</v>
      </c>
      <c r="F307" s="6" t="s">
        <v>11</v>
      </c>
      <c r="G307" s="6" t="s">
        <v>54</v>
      </c>
      <c r="H307" s="6" t="s">
        <v>55</v>
      </c>
      <c r="I307" s="19">
        <v>73616</v>
      </c>
      <c r="J307" s="6" t="s">
        <v>57</v>
      </c>
      <c r="K307" s="6" t="s">
        <v>56</v>
      </c>
      <c r="L307" s="6" t="s">
        <v>299</v>
      </c>
      <c r="M307" s="77">
        <v>551941648.22000003</v>
      </c>
      <c r="N307" s="6" t="s">
        <v>298</v>
      </c>
    </row>
    <row r="308" spans="1:14" s="34" customFormat="1" ht="63.75" customHeight="1" x14ac:dyDescent="0.25">
      <c r="A308" s="9">
        <v>296</v>
      </c>
      <c r="B308" s="21">
        <v>140449</v>
      </c>
      <c r="C308" s="18"/>
      <c r="D308" s="18" t="s">
        <v>528</v>
      </c>
      <c r="E308" s="6" t="s">
        <v>168</v>
      </c>
      <c r="F308" s="6" t="s">
        <v>11</v>
      </c>
      <c r="G308" s="6" t="s">
        <v>23</v>
      </c>
      <c r="H308" s="6" t="s">
        <v>169</v>
      </c>
      <c r="I308" s="6">
        <v>5467</v>
      </c>
      <c r="J308" s="6" t="s">
        <v>336</v>
      </c>
      <c r="K308" s="6" t="s">
        <v>13</v>
      </c>
      <c r="L308" s="6" t="s">
        <v>315</v>
      </c>
      <c r="M308" s="77">
        <v>1196157032</v>
      </c>
      <c r="N308" s="6" t="s">
        <v>298</v>
      </c>
    </row>
    <row r="309" spans="1:14" s="34" customFormat="1" ht="51" customHeight="1" x14ac:dyDescent="0.25">
      <c r="A309" s="9">
        <v>297</v>
      </c>
      <c r="B309" s="11">
        <v>119711</v>
      </c>
      <c r="C309" s="18"/>
      <c r="D309" s="18" t="s">
        <v>528</v>
      </c>
      <c r="E309" s="6" t="s">
        <v>316</v>
      </c>
      <c r="F309" s="6" t="s">
        <v>11</v>
      </c>
      <c r="G309" s="6" t="s">
        <v>76</v>
      </c>
      <c r="H309" s="6" t="s">
        <v>317</v>
      </c>
      <c r="I309" s="6">
        <v>81591</v>
      </c>
      <c r="J309" s="6" t="s">
        <v>336</v>
      </c>
      <c r="K309" s="6" t="s">
        <v>27</v>
      </c>
      <c r="L309" s="21" t="s">
        <v>318</v>
      </c>
      <c r="M309" s="78">
        <v>100000000</v>
      </c>
      <c r="N309" s="7" t="s">
        <v>298</v>
      </c>
    </row>
    <row r="310" spans="1:14" s="34" customFormat="1" ht="64.5" customHeight="1" x14ac:dyDescent="0.25">
      <c r="A310" s="9">
        <v>298</v>
      </c>
      <c r="B310" s="11">
        <v>157564</v>
      </c>
      <c r="C310" s="18"/>
      <c r="D310" s="18" t="s">
        <v>528</v>
      </c>
      <c r="E310" s="40" t="s">
        <v>779</v>
      </c>
      <c r="F310" s="6" t="s">
        <v>11</v>
      </c>
      <c r="G310" s="6" t="s">
        <v>16</v>
      </c>
      <c r="H310" s="6" t="s">
        <v>176</v>
      </c>
      <c r="I310" s="19">
        <v>44855</v>
      </c>
      <c r="J310" s="6" t="s">
        <v>336</v>
      </c>
      <c r="K310" s="40" t="s">
        <v>13</v>
      </c>
      <c r="L310" s="21" t="s">
        <v>322</v>
      </c>
      <c r="M310" s="82">
        <v>2478940559</v>
      </c>
      <c r="N310" s="6" t="s">
        <v>298</v>
      </c>
    </row>
    <row r="311" spans="1:14" s="34" customFormat="1" ht="38.25" x14ac:dyDescent="0.25">
      <c r="A311" s="9">
        <v>299</v>
      </c>
      <c r="B311" s="11">
        <v>87324</v>
      </c>
      <c r="C311" s="18"/>
      <c r="D311" s="18" t="s">
        <v>528</v>
      </c>
      <c r="E311" s="21" t="s">
        <v>493</v>
      </c>
      <c r="F311" s="6" t="s">
        <v>11</v>
      </c>
      <c r="G311" s="5" t="s">
        <v>76</v>
      </c>
      <c r="H311" s="25" t="s">
        <v>201</v>
      </c>
      <c r="I311" s="19">
        <v>81794</v>
      </c>
      <c r="J311" s="5" t="s">
        <v>77</v>
      </c>
      <c r="K311" s="6" t="s">
        <v>27</v>
      </c>
      <c r="L311" s="21" t="s">
        <v>324</v>
      </c>
      <c r="M311" s="82">
        <v>4999443489.1899996</v>
      </c>
      <c r="N311" s="6" t="s">
        <v>298</v>
      </c>
    </row>
    <row r="312" spans="1:14" s="34" customFormat="1" ht="56.25" customHeight="1" x14ac:dyDescent="0.25">
      <c r="A312" s="9">
        <v>300</v>
      </c>
      <c r="B312" s="11">
        <v>175911</v>
      </c>
      <c r="C312" s="18"/>
      <c r="D312" s="18" t="s">
        <v>528</v>
      </c>
      <c r="E312" s="21" t="s">
        <v>142</v>
      </c>
      <c r="F312" s="6" t="s">
        <v>11</v>
      </c>
      <c r="G312" s="5" t="s">
        <v>143</v>
      </c>
      <c r="H312" s="25" t="s">
        <v>144</v>
      </c>
      <c r="I312" s="6">
        <v>17541</v>
      </c>
      <c r="J312" s="6" t="s">
        <v>336</v>
      </c>
      <c r="K312" s="21" t="s">
        <v>13</v>
      </c>
      <c r="L312" s="21" t="s">
        <v>325</v>
      </c>
      <c r="M312" s="83">
        <v>496912835</v>
      </c>
      <c r="N312" s="6" t="s">
        <v>298</v>
      </c>
    </row>
    <row r="313" spans="1:14" s="34" customFormat="1" ht="38.25" x14ac:dyDescent="0.25">
      <c r="A313" s="9">
        <v>301</v>
      </c>
      <c r="B313" s="11">
        <v>53458</v>
      </c>
      <c r="C313" s="18"/>
      <c r="D313" s="18" t="s">
        <v>528</v>
      </c>
      <c r="E313" s="21" t="s">
        <v>279</v>
      </c>
      <c r="F313" s="6" t="s">
        <v>11</v>
      </c>
      <c r="G313" s="21" t="s">
        <v>280</v>
      </c>
      <c r="H313" s="25" t="s">
        <v>281</v>
      </c>
      <c r="I313" s="5">
        <v>44090</v>
      </c>
      <c r="J313" s="6" t="s">
        <v>126</v>
      </c>
      <c r="K313" s="21" t="s">
        <v>13</v>
      </c>
      <c r="L313" s="21" t="s">
        <v>536</v>
      </c>
      <c r="M313" s="83">
        <v>22782595245</v>
      </c>
      <c r="N313" s="6" t="s">
        <v>298</v>
      </c>
    </row>
    <row r="314" spans="1:14" s="34" customFormat="1" ht="39" customHeight="1" x14ac:dyDescent="0.25">
      <c r="A314" s="9">
        <v>302</v>
      </c>
      <c r="B314" s="11">
        <v>146284</v>
      </c>
      <c r="C314" s="18"/>
      <c r="D314" s="18" t="s">
        <v>528</v>
      </c>
      <c r="E314" s="21" t="s">
        <v>313</v>
      </c>
      <c r="F314" s="6" t="s">
        <v>11</v>
      </c>
      <c r="G314" s="6" t="s">
        <v>23</v>
      </c>
      <c r="H314" s="6" t="s">
        <v>314</v>
      </c>
      <c r="I314" s="6">
        <v>5315</v>
      </c>
      <c r="J314" s="6" t="s">
        <v>336</v>
      </c>
      <c r="K314" s="21" t="s">
        <v>21</v>
      </c>
      <c r="L314" s="21" t="s">
        <v>326</v>
      </c>
      <c r="M314" s="83">
        <v>2727694824</v>
      </c>
      <c r="N314" s="6" t="s">
        <v>298</v>
      </c>
    </row>
    <row r="315" spans="1:14" s="34" customFormat="1" ht="46.5" customHeight="1" x14ac:dyDescent="0.25">
      <c r="A315" s="9">
        <v>303</v>
      </c>
      <c r="B315" s="11">
        <v>182191</v>
      </c>
      <c r="C315" s="18"/>
      <c r="D315" s="18" t="s">
        <v>528</v>
      </c>
      <c r="E315" s="21" t="s">
        <v>134</v>
      </c>
      <c r="F315" s="21" t="s">
        <v>11</v>
      </c>
      <c r="G315" s="6" t="s">
        <v>40</v>
      </c>
      <c r="H315" s="6" t="s">
        <v>73</v>
      </c>
      <c r="I315" s="19">
        <v>86757</v>
      </c>
      <c r="J315" s="6" t="s">
        <v>43</v>
      </c>
      <c r="K315" s="21" t="s">
        <v>21</v>
      </c>
      <c r="L315" s="21" t="s">
        <v>327</v>
      </c>
      <c r="M315" s="83">
        <v>217320964.13999999</v>
      </c>
      <c r="N315" s="6" t="s">
        <v>298</v>
      </c>
    </row>
    <row r="316" spans="1:14" s="34" customFormat="1" ht="76.5" customHeight="1" x14ac:dyDescent="0.25">
      <c r="A316" s="9">
        <v>304</v>
      </c>
      <c r="B316" s="11">
        <v>185216</v>
      </c>
      <c r="C316" s="18"/>
      <c r="D316" s="18" t="s">
        <v>528</v>
      </c>
      <c r="E316" s="21" t="s">
        <v>301</v>
      </c>
      <c r="F316" s="21" t="s">
        <v>11</v>
      </c>
      <c r="G316" s="23" t="s">
        <v>10</v>
      </c>
      <c r="H316" s="23" t="s">
        <v>302</v>
      </c>
      <c r="I316" s="24">
        <v>50450</v>
      </c>
      <c r="J316" s="6" t="s">
        <v>69</v>
      </c>
      <c r="K316" s="6" t="s">
        <v>27</v>
      </c>
      <c r="L316" s="40" t="s">
        <v>303</v>
      </c>
      <c r="M316" s="83">
        <v>6420145655</v>
      </c>
      <c r="N316" s="6" t="s">
        <v>298</v>
      </c>
    </row>
    <row r="317" spans="1:14" s="34" customFormat="1" ht="45.75" customHeight="1" x14ac:dyDescent="0.25">
      <c r="A317" s="9">
        <v>305</v>
      </c>
      <c r="B317" s="11">
        <v>195822</v>
      </c>
      <c r="C317" s="18"/>
      <c r="D317" s="18" t="s">
        <v>528</v>
      </c>
      <c r="E317" s="21" t="s">
        <v>210</v>
      </c>
      <c r="F317" s="21" t="s">
        <v>11</v>
      </c>
      <c r="G317" s="6" t="s">
        <v>211</v>
      </c>
      <c r="H317" s="21" t="s">
        <v>212</v>
      </c>
      <c r="I317" s="19">
        <v>63690</v>
      </c>
      <c r="J317" s="6" t="s">
        <v>336</v>
      </c>
      <c r="K317" s="6" t="s">
        <v>27</v>
      </c>
      <c r="L317" s="21" t="s">
        <v>329</v>
      </c>
      <c r="M317" s="79">
        <v>1499740669</v>
      </c>
      <c r="N317" s="21" t="s">
        <v>298</v>
      </c>
    </row>
    <row r="318" spans="1:14" s="34" customFormat="1" ht="51" customHeight="1" x14ac:dyDescent="0.25">
      <c r="A318" s="9">
        <v>306</v>
      </c>
      <c r="B318" s="11">
        <v>202794</v>
      </c>
      <c r="C318" s="18"/>
      <c r="D318" s="18" t="s">
        <v>528</v>
      </c>
      <c r="E318" s="21" t="s">
        <v>313</v>
      </c>
      <c r="F318" s="21" t="s">
        <v>11</v>
      </c>
      <c r="G318" s="6" t="s">
        <v>23</v>
      </c>
      <c r="H318" s="6" t="s">
        <v>314</v>
      </c>
      <c r="I318" s="6">
        <v>5315</v>
      </c>
      <c r="J318" s="6" t="s">
        <v>336</v>
      </c>
      <c r="K318" s="21" t="s">
        <v>13</v>
      </c>
      <c r="L318" s="21" t="s">
        <v>330</v>
      </c>
      <c r="M318" s="79">
        <v>3792729502</v>
      </c>
      <c r="N318" s="21" t="s">
        <v>298</v>
      </c>
    </row>
    <row r="319" spans="1:14" s="34" customFormat="1" ht="89.25" customHeight="1" x14ac:dyDescent="0.25">
      <c r="A319" s="9">
        <v>307</v>
      </c>
      <c r="B319" s="21">
        <v>187219</v>
      </c>
      <c r="C319" s="18"/>
      <c r="D319" s="18" t="s">
        <v>528</v>
      </c>
      <c r="E319" s="21" t="s">
        <v>44</v>
      </c>
      <c r="F319" s="21" t="s">
        <v>11</v>
      </c>
      <c r="G319" s="6" t="s">
        <v>45</v>
      </c>
      <c r="H319" s="6" t="s">
        <v>46</v>
      </c>
      <c r="I319" s="6">
        <v>52356</v>
      </c>
      <c r="J319" s="6" t="s">
        <v>336</v>
      </c>
      <c r="K319" s="6" t="s">
        <v>27</v>
      </c>
      <c r="L319" s="21" t="s">
        <v>331</v>
      </c>
      <c r="M319" s="79">
        <v>455000000</v>
      </c>
      <c r="N319" s="21" t="s">
        <v>298</v>
      </c>
    </row>
    <row r="321" spans="8:14" x14ac:dyDescent="0.25">
      <c r="N321" s="75"/>
    </row>
    <row r="322" spans="8:14" x14ac:dyDescent="0.25">
      <c r="H322" s="31"/>
      <c r="I322" s="27"/>
    </row>
    <row r="323" spans="8:14" x14ac:dyDescent="0.25">
      <c r="H323" s="32"/>
      <c r="L323" s="22"/>
    </row>
    <row r="324" spans="8:14" x14ac:dyDescent="0.25">
      <c r="H324" s="31"/>
      <c r="L324" s="22"/>
    </row>
    <row r="325" spans="8:14" x14ac:dyDescent="0.25">
      <c r="H325" s="31"/>
    </row>
  </sheetData>
  <autoFilter ref="A12:N319" xr:uid="{00000000-0009-0000-0000-000005000000}"/>
  <dataConsolidate/>
  <mergeCells count="15">
    <mergeCell ref="A1:N1"/>
    <mergeCell ref="L2:N2"/>
    <mergeCell ref="A3:N3"/>
    <mergeCell ref="A4:N4"/>
    <mergeCell ref="A6:B10"/>
    <mergeCell ref="C6:D6"/>
    <mergeCell ref="E6:N6"/>
    <mergeCell ref="C7:D7"/>
    <mergeCell ref="E7:N7"/>
    <mergeCell ref="C8:D8"/>
    <mergeCell ref="E8:N8"/>
    <mergeCell ref="C9:D9"/>
    <mergeCell ref="E9:N9"/>
    <mergeCell ref="C10:D10"/>
    <mergeCell ref="E10:N10"/>
  </mergeCells>
  <conditionalFormatting sqref="B320:B1048576 B171 B174:B175 B13:B21 B25 B297:B307 B232:B238 B264 B28:B30 B59 B63:B160">
    <cfRule type="duplicateValues" dxfId="31" priority="71"/>
  </conditionalFormatting>
  <conditionalFormatting sqref="B320:B1048576">
    <cfRule type="duplicateValues" dxfId="30" priority="65"/>
  </conditionalFormatting>
  <conditionalFormatting sqref="B194">
    <cfRule type="duplicateValues" dxfId="29" priority="8"/>
  </conditionalFormatting>
  <conditionalFormatting sqref="B308:B315 B172:B173">
    <cfRule type="duplicateValues" dxfId="28" priority="999"/>
  </conditionalFormatting>
  <conditionalFormatting sqref="B308:B319 B172:B173 B170">
    <cfRule type="duplicateValues" dxfId="27" priority="1001"/>
  </conditionalFormatting>
  <conditionalFormatting sqref="B297:B307 B232:B238 B264 B171 B174:B175 B13:B21 B25 B28:B30 B59 B63:B160">
    <cfRule type="duplicateValues" dxfId="26" priority="1023"/>
  </conditionalFormatting>
  <conditionalFormatting sqref="B54">
    <cfRule type="duplicateValues" dxfId="25" priority="6"/>
  </conditionalFormatting>
  <conditionalFormatting sqref="B224:B228">
    <cfRule type="duplicateValues" dxfId="24" priority="5"/>
  </conditionalFormatting>
  <conditionalFormatting sqref="B287:B289 B183:B186 B62 B31:B36 B26">
    <cfRule type="duplicateValues" dxfId="23" priority="1344"/>
  </conditionalFormatting>
  <conditionalFormatting sqref="B290:B296 B161:B169 B27 B22:B24 B176:B182 B187:B188">
    <cfRule type="duplicateValues" dxfId="22" priority="1352"/>
  </conditionalFormatting>
  <conditionalFormatting sqref="B229:B231">
    <cfRule type="duplicateValues" dxfId="21" priority="3"/>
  </conditionalFormatting>
  <conditionalFormatting sqref="B265:B271 B239:B253 B259:B263">
    <cfRule type="duplicateValues" dxfId="20" priority="1450"/>
  </conditionalFormatting>
  <conditionalFormatting sqref="B57">
    <cfRule type="duplicateValues" dxfId="19" priority="1"/>
  </conditionalFormatting>
  <conditionalFormatting sqref="B57">
    <cfRule type="duplicateValues" dxfId="18" priority="2"/>
  </conditionalFormatting>
  <conditionalFormatting sqref="B272:B286 B189:B193 B37:B53 B195:B223 B60:B61 B55:B56 B254:B258 B58">
    <cfRule type="duplicateValues" dxfId="17" priority="1482"/>
  </conditionalFormatting>
  <pageMargins left="0.70866141732283472" right="0.70866141732283472" top="0.74803149606299213" bottom="0.74803149606299213" header="0.31496062992125984" footer="0.31496062992125984"/>
  <pageSetup scale="20" fitToHeight="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3:C86"/>
  <sheetViews>
    <sheetView topLeftCell="A70" workbookViewId="0">
      <selection activeCell="C90" sqref="C90"/>
    </sheetView>
  </sheetViews>
  <sheetFormatPr baseColWidth="10" defaultRowHeight="15" x14ac:dyDescent="0.25"/>
  <cols>
    <col min="1" max="1" width="85.28515625" customWidth="1"/>
    <col min="2" max="2" width="25.140625" customWidth="1"/>
    <col min="3" max="3" width="27.28515625" customWidth="1"/>
  </cols>
  <sheetData>
    <row r="3" spans="1:3" x14ac:dyDescent="0.25">
      <c r="A3" s="28" t="s">
        <v>462</v>
      </c>
      <c r="B3" t="s">
        <v>464</v>
      </c>
      <c r="C3" t="s">
        <v>764</v>
      </c>
    </row>
    <row r="4" spans="1:3" x14ac:dyDescent="0.25">
      <c r="A4" s="29" t="s">
        <v>28</v>
      </c>
      <c r="B4" s="56">
        <v>38949865386.940002</v>
      </c>
      <c r="C4" s="30">
        <v>7</v>
      </c>
    </row>
    <row r="5" spans="1:3" x14ac:dyDescent="0.25">
      <c r="A5" s="57" t="s">
        <v>21</v>
      </c>
      <c r="B5" s="30">
        <v>23692705171</v>
      </c>
      <c r="C5" s="30">
        <v>3</v>
      </c>
    </row>
    <row r="6" spans="1:3" x14ac:dyDescent="0.25">
      <c r="A6" s="57" t="s">
        <v>56</v>
      </c>
      <c r="B6" s="30">
        <v>1784781938.9400001</v>
      </c>
      <c r="C6" s="30">
        <v>1</v>
      </c>
    </row>
    <row r="7" spans="1:3" x14ac:dyDescent="0.25">
      <c r="A7" s="57" t="s">
        <v>471</v>
      </c>
      <c r="B7" s="30">
        <v>7143234544</v>
      </c>
      <c r="C7" s="30">
        <v>1</v>
      </c>
    </row>
    <row r="8" spans="1:3" x14ac:dyDescent="0.25">
      <c r="A8" s="57" t="s">
        <v>35</v>
      </c>
      <c r="B8" s="30">
        <v>3977668158</v>
      </c>
      <c r="C8" s="30">
        <v>1</v>
      </c>
    </row>
    <row r="9" spans="1:3" x14ac:dyDescent="0.25">
      <c r="A9" s="57" t="s">
        <v>89</v>
      </c>
      <c r="B9" s="30">
        <v>2351475575</v>
      </c>
      <c r="C9" s="30">
        <v>1</v>
      </c>
    </row>
    <row r="10" spans="1:3" x14ac:dyDescent="0.25">
      <c r="A10" s="29" t="s">
        <v>77</v>
      </c>
      <c r="B10" s="56">
        <v>50723604716.680008</v>
      </c>
      <c r="C10" s="30">
        <v>10</v>
      </c>
    </row>
    <row r="11" spans="1:3" x14ac:dyDescent="0.25">
      <c r="A11" s="57" t="s">
        <v>13</v>
      </c>
      <c r="B11" s="30">
        <v>820535940</v>
      </c>
      <c r="C11" s="30">
        <v>3</v>
      </c>
    </row>
    <row r="12" spans="1:3" x14ac:dyDescent="0.25">
      <c r="A12" s="57" t="s">
        <v>21</v>
      </c>
      <c r="B12" s="30">
        <v>1887032842</v>
      </c>
      <c r="C12" s="30">
        <v>2</v>
      </c>
    </row>
    <row r="13" spans="1:3" x14ac:dyDescent="0.25">
      <c r="A13" s="57" t="s">
        <v>35</v>
      </c>
      <c r="B13" s="30">
        <v>48016035934.680008</v>
      </c>
      <c r="C13" s="30">
        <v>5</v>
      </c>
    </row>
    <row r="14" spans="1:3" x14ac:dyDescent="0.25">
      <c r="A14" s="29" t="s">
        <v>91</v>
      </c>
      <c r="B14" s="56">
        <v>28240977115</v>
      </c>
      <c r="C14" s="30">
        <v>4</v>
      </c>
    </row>
    <row r="15" spans="1:3" x14ac:dyDescent="0.25">
      <c r="A15" s="57" t="s">
        <v>35</v>
      </c>
      <c r="B15" s="30">
        <v>28044680196</v>
      </c>
      <c r="C15" s="30">
        <v>3</v>
      </c>
    </row>
    <row r="16" spans="1:3" x14ac:dyDescent="0.25">
      <c r="A16" s="57" t="s">
        <v>89</v>
      </c>
      <c r="B16" s="30">
        <v>196296919</v>
      </c>
      <c r="C16" s="30">
        <v>1</v>
      </c>
    </row>
    <row r="17" spans="1:3" x14ac:dyDescent="0.25">
      <c r="A17" s="29" t="s">
        <v>688</v>
      </c>
      <c r="B17" s="56">
        <v>36642097480</v>
      </c>
      <c r="C17" s="30">
        <v>1</v>
      </c>
    </row>
    <row r="18" spans="1:3" x14ac:dyDescent="0.25">
      <c r="A18" s="57" t="s">
        <v>89</v>
      </c>
      <c r="B18" s="30">
        <v>36642097480</v>
      </c>
      <c r="C18" s="30">
        <v>1</v>
      </c>
    </row>
    <row r="19" spans="1:3" x14ac:dyDescent="0.25">
      <c r="A19" s="29" t="s">
        <v>705</v>
      </c>
      <c r="B19" s="56">
        <v>34156215275</v>
      </c>
      <c r="C19" s="30">
        <v>2</v>
      </c>
    </row>
    <row r="20" spans="1:3" x14ac:dyDescent="0.25">
      <c r="A20" s="57" t="s">
        <v>21</v>
      </c>
      <c r="B20" s="30">
        <v>3490000000</v>
      </c>
      <c r="C20" s="30">
        <v>1</v>
      </c>
    </row>
    <row r="21" spans="1:3" x14ac:dyDescent="0.25">
      <c r="A21" s="57" t="s">
        <v>56</v>
      </c>
      <c r="B21" s="30">
        <v>30666215275</v>
      </c>
      <c r="C21" s="30">
        <v>1</v>
      </c>
    </row>
    <row r="22" spans="1:3" x14ac:dyDescent="0.25">
      <c r="A22" s="29" t="s">
        <v>102</v>
      </c>
      <c r="B22" s="56">
        <v>7099827644</v>
      </c>
      <c r="C22" s="30">
        <v>2</v>
      </c>
    </row>
    <row r="23" spans="1:3" x14ac:dyDescent="0.25">
      <c r="A23" s="57" t="s">
        <v>35</v>
      </c>
      <c r="B23" s="30">
        <v>7099827644</v>
      </c>
      <c r="C23" s="30">
        <v>2</v>
      </c>
    </row>
    <row r="24" spans="1:3" x14ac:dyDescent="0.25">
      <c r="A24" s="29" t="s">
        <v>107</v>
      </c>
      <c r="B24" s="56">
        <v>9490338775</v>
      </c>
      <c r="C24" s="30">
        <v>3</v>
      </c>
    </row>
    <row r="25" spans="1:3" x14ac:dyDescent="0.25">
      <c r="A25" s="57" t="s">
        <v>13</v>
      </c>
      <c r="B25" s="30">
        <v>8720709065</v>
      </c>
      <c r="C25" s="30">
        <v>2</v>
      </c>
    </row>
    <row r="26" spans="1:3" x14ac:dyDescent="0.25">
      <c r="A26" s="57" t="s">
        <v>89</v>
      </c>
      <c r="B26" s="30">
        <v>769629710</v>
      </c>
      <c r="C26" s="30">
        <v>1</v>
      </c>
    </row>
    <row r="27" spans="1:3" x14ac:dyDescent="0.25">
      <c r="A27" s="29" t="s">
        <v>18</v>
      </c>
      <c r="B27" s="30">
        <v>14773809766</v>
      </c>
      <c r="C27" s="30">
        <v>7</v>
      </c>
    </row>
    <row r="28" spans="1:3" x14ac:dyDescent="0.25">
      <c r="A28" s="57" t="s">
        <v>21</v>
      </c>
      <c r="B28" s="30">
        <v>1379818401</v>
      </c>
      <c r="C28" s="30">
        <v>3</v>
      </c>
    </row>
    <row r="29" spans="1:3" x14ac:dyDescent="0.25">
      <c r="A29" s="57" t="s">
        <v>35</v>
      </c>
      <c r="B29" s="30">
        <v>9305755114</v>
      </c>
      <c r="C29" s="30">
        <v>1</v>
      </c>
    </row>
    <row r="30" spans="1:3" x14ac:dyDescent="0.25">
      <c r="A30" s="57" t="s">
        <v>89</v>
      </c>
      <c r="B30" s="30">
        <v>4088236251</v>
      </c>
      <c r="C30" s="30">
        <v>3</v>
      </c>
    </row>
    <row r="31" spans="1:3" x14ac:dyDescent="0.25">
      <c r="A31" s="29" t="s">
        <v>655</v>
      </c>
      <c r="B31" s="30">
        <v>1251446850.72</v>
      </c>
      <c r="C31" s="30">
        <v>1</v>
      </c>
    </row>
    <row r="32" spans="1:3" x14ac:dyDescent="0.25">
      <c r="A32" s="57" t="s">
        <v>656</v>
      </c>
      <c r="B32" s="30">
        <v>1251446850.72</v>
      </c>
      <c r="C32" s="30">
        <v>1</v>
      </c>
    </row>
    <row r="33" spans="1:3" x14ac:dyDescent="0.25">
      <c r="A33" s="29" t="s">
        <v>69</v>
      </c>
      <c r="B33" s="30">
        <v>30913787464.369999</v>
      </c>
      <c r="C33" s="30">
        <v>4</v>
      </c>
    </row>
    <row r="34" spans="1:3" x14ac:dyDescent="0.25">
      <c r="A34" s="57" t="s">
        <v>21</v>
      </c>
      <c r="B34" s="30">
        <v>18920000000</v>
      </c>
      <c r="C34" s="30">
        <v>1</v>
      </c>
    </row>
    <row r="35" spans="1:3" x14ac:dyDescent="0.25">
      <c r="A35" s="57" t="s">
        <v>35</v>
      </c>
      <c r="B35" s="30">
        <v>11134806552.85</v>
      </c>
      <c r="C35" s="30">
        <v>2</v>
      </c>
    </row>
    <row r="36" spans="1:3" x14ac:dyDescent="0.25">
      <c r="A36" s="57" t="s">
        <v>89</v>
      </c>
      <c r="B36" s="30">
        <v>858980911.51999998</v>
      </c>
      <c r="C36" s="30">
        <v>1</v>
      </c>
    </row>
    <row r="37" spans="1:3" x14ac:dyDescent="0.25">
      <c r="A37" s="29" t="s">
        <v>15</v>
      </c>
      <c r="B37" s="30">
        <v>28406420533.099998</v>
      </c>
      <c r="C37" s="30">
        <v>4</v>
      </c>
    </row>
    <row r="38" spans="1:3" x14ac:dyDescent="0.25">
      <c r="A38" s="57" t="s">
        <v>13</v>
      </c>
      <c r="B38" s="30">
        <v>3897809427.27</v>
      </c>
      <c r="C38" s="30">
        <v>1</v>
      </c>
    </row>
    <row r="39" spans="1:3" x14ac:dyDescent="0.25">
      <c r="A39" s="57" t="s">
        <v>56</v>
      </c>
      <c r="B39" s="30">
        <v>2884490000</v>
      </c>
      <c r="C39" s="30">
        <v>1</v>
      </c>
    </row>
    <row r="40" spans="1:3" x14ac:dyDescent="0.25">
      <c r="A40" s="57" t="s">
        <v>35</v>
      </c>
      <c r="B40" s="30">
        <v>21624121105.830002</v>
      </c>
      <c r="C40" s="30">
        <v>2</v>
      </c>
    </row>
    <row r="41" spans="1:3" x14ac:dyDescent="0.25">
      <c r="A41" s="29" t="s">
        <v>128</v>
      </c>
      <c r="B41" s="30">
        <v>22987462921.5</v>
      </c>
      <c r="C41" s="30">
        <v>3</v>
      </c>
    </row>
    <row r="42" spans="1:3" x14ac:dyDescent="0.25">
      <c r="A42" s="57" t="s">
        <v>21</v>
      </c>
      <c r="B42" s="30">
        <v>2002065296.5</v>
      </c>
      <c r="C42" s="30">
        <v>2</v>
      </c>
    </row>
    <row r="43" spans="1:3" x14ac:dyDescent="0.25">
      <c r="A43" s="57" t="s">
        <v>35</v>
      </c>
      <c r="B43" s="30">
        <v>20985397625</v>
      </c>
      <c r="C43" s="30">
        <v>1</v>
      </c>
    </row>
    <row r="44" spans="1:3" x14ac:dyDescent="0.25">
      <c r="A44" s="29" t="s">
        <v>139</v>
      </c>
      <c r="B44" s="30">
        <v>12118015332.549999</v>
      </c>
      <c r="C44" s="30">
        <v>7</v>
      </c>
    </row>
    <row r="45" spans="1:3" x14ac:dyDescent="0.25">
      <c r="A45" s="57" t="s">
        <v>13</v>
      </c>
      <c r="B45" s="30">
        <v>2300885971.5500002</v>
      </c>
      <c r="C45" s="30">
        <v>2</v>
      </c>
    </row>
    <row r="46" spans="1:3" x14ac:dyDescent="0.25">
      <c r="A46" s="57" t="s">
        <v>35</v>
      </c>
      <c r="B46" s="30">
        <v>5747192861</v>
      </c>
      <c r="C46" s="30">
        <v>3</v>
      </c>
    </row>
    <row r="47" spans="1:3" x14ac:dyDescent="0.25">
      <c r="A47" s="57" t="s">
        <v>89</v>
      </c>
      <c r="B47" s="30">
        <v>4069936500</v>
      </c>
      <c r="C47" s="30">
        <v>2</v>
      </c>
    </row>
    <row r="48" spans="1:3" x14ac:dyDescent="0.25">
      <c r="A48" s="29" t="s">
        <v>43</v>
      </c>
      <c r="B48" s="30">
        <v>65664142568.610001</v>
      </c>
      <c r="C48" s="30">
        <v>10</v>
      </c>
    </row>
    <row r="49" spans="1:3" x14ac:dyDescent="0.25">
      <c r="A49" s="57" t="s">
        <v>13</v>
      </c>
      <c r="B49" s="30">
        <v>867893401</v>
      </c>
      <c r="C49" s="30">
        <v>1</v>
      </c>
    </row>
    <row r="50" spans="1:3" x14ac:dyDescent="0.25">
      <c r="A50" s="57" t="s">
        <v>21</v>
      </c>
      <c r="B50" s="30">
        <v>61776405515.610001</v>
      </c>
      <c r="C50" s="30">
        <v>7</v>
      </c>
    </row>
    <row r="51" spans="1:3" x14ac:dyDescent="0.25">
      <c r="A51" s="57" t="s">
        <v>56</v>
      </c>
      <c r="B51" s="30">
        <v>614444559</v>
      </c>
      <c r="C51" s="30">
        <v>1</v>
      </c>
    </row>
    <row r="52" spans="1:3" x14ac:dyDescent="0.25">
      <c r="A52" s="57" t="s">
        <v>35</v>
      </c>
      <c r="B52" s="30">
        <v>2405399093</v>
      </c>
      <c r="C52" s="30">
        <v>1</v>
      </c>
    </row>
    <row r="53" spans="1:3" x14ac:dyDescent="0.25">
      <c r="A53" s="29" t="s">
        <v>126</v>
      </c>
      <c r="B53" s="30">
        <v>31122189177</v>
      </c>
      <c r="C53" s="30">
        <v>4</v>
      </c>
    </row>
    <row r="54" spans="1:3" x14ac:dyDescent="0.25">
      <c r="A54" s="57" t="s">
        <v>13</v>
      </c>
      <c r="B54" s="30">
        <v>29740546612</v>
      </c>
      <c r="C54" s="30">
        <v>2</v>
      </c>
    </row>
    <row r="55" spans="1:3" x14ac:dyDescent="0.25">
      <c r="A55" s="57" t="s">
        <v>21</v>
      </c>
      <c r="B55" s="30">
        <v>300000000</v>
      </c>
      <c r="C55" s="30">
        <v>1</v>
      </c>
    </row>
    <row r="56" spans="1:3" x14ac:dyDescent="0.25">
      <c r="A56" s="57" t="s">
        <v>56</v>
      </c>
      <c r="B56" s="30">
        <v>1081642565</v>
      </c>
      <c r="C56" s="30">
        <v>1</v>
      </c>
    </row>
    <row r="57" spans="1:3" x14ac:dyDescent="0.25">
      <c r="A57" s="29" t="s">
        <v>72</v>
      </c>
      <c r="B57" s="30">
        <v>30373474447</v>
      </c>
      <c r="C57" s="30">
        <v>6</v>
      </c>
    </row>
    <row r="58" spans="1:3" x14ac:dyDescent="0.25">
      <c r="A58" s="57" t="s">
        <v>13</v>
      </c>
      <c r="B58" s="30">
        <v>9448556031</v>
      </c>
      <c r="C58" s="30">
        <v>1</v>
      </c>
    </row>
    <row r="59" spans="1:3" x14ac:dyDescent="0.25">
      <c r="A59" s="57" t="s">
        <v>21</v>
      </c>
      <c r="B59" s="30">
        <v>5130702351</v>
      </c>
      <c r="C59" s="30">
        <v>2</v>
      </c>
    </row>
    <row r="60" spans="1:3" x14ac:dyDescent="0.25">
      <c r="A60" s="57" t="s">
        <v>471</v>
      </c>
      <c r="B60" s="30">
        <v>4716746000</v>
      </c>
      <c r="C60" s="30">
        <v>1</v>
      </c>
    </row>
    <row r="61" spans="1:3" x14ac:dyDescent="0.25">
      <c r="A61" s="57" t="s">
        <v>89</v>
      </c>
      <c r="B61" s="30">
        <v>11077470065</v>
      </c>
      <c r="C61" s="30">
        <v>2</v>
      </c>
    </row>
    <row r="62" spans="1:3" x14ac:dyDescent="0.25">
      <c r="A62" s="29" t="s">
        <v>63</v>
      </c>
      <c r="B62" s="30">
        <v>16929783125.959999</v>
      </c>
      <c r="C62" s="30">
        <v>4</v>
      </c>
    </row>
    <row r="63" spans="1:3" x14ac:dyDescent="0.25">
      <c r="A63" s="57" t="s">
        <v>21</v>
      </c>
      <c r="B63" s="30">
        <v>8558845157.4200001</v>
      </c>
      <c r="C63" s="30">
        <v>2</v>
      </c>
    </row>
    <row r="64" spans="1:3" x14ac:dyDescent="0.25">
      <c r="A64" s="57" t="s">
        <v>35</v>
      </c>
      <c r="B64" s="30">
        <v>8370937968.54</v>
      </c>
      <c r="C64" s="30">
        <v>2</v>
      </c>
    </row>
    <row r="65" spans="1:3" x14ac:dyDescent="0.25">
      <c r="A65" s="29" t="s">
        <v>57</v>
      </c>
      <c r="B65" s="30">
        <v>74689645545.289993</v>
      </c>
      <c r="C65" s="30">
        <v>17</v>
      </c>
    </row>
    <row r="66" spans="1:3" x14ac:dyDescent="0.25">
      <c r="A66" s="57" t="s">
        <v>21</v>
      </c>
      <c r="B66" s="30">
        <v>5114503329.2399998</v>
      </c>
      <c r="C66" s="30">
        <v>5</v>
      </c>
    </row>
    <row r="67" spans="1:3" x14ac:dyDescent="0.25">
      <c r="A67" s="57" t="s">
        <v>56</v>
      </c>
      <c r="B67" s="30">
        <v>551941648.22000003</v>
      </c>
      <c r="C67" s="30">
        <v>1</v>
      </c>
    </row>
    <row r="68" spans="1:3" x14ac:dyDescent="0.25">
      <c r="A68" s="57" t="s">
        <v>35</v>
      </c>
      <c r="B68" s="30">
        <v>66805167079.830002</v>
      </c>
      <c r="C68" s="30">
        <v>3</v>
      </c>
    </row>
    <row r="69" spans="1:3" x14ac:dyDescent="0.25">
      <c r="A69" s="57" t="s">
        <v>89</v>
      </c>
      <c r="B69" s="30">
        <v>2218033488</v>
      </c>
      <c r="C69" s="30">
        <v>8</v>
      </c>
    </row>
    <row r="70" spans="1:3" x14ac:dyDescent="0.25">
      <c r="A70" s="29" t="s">
        <v>756</v>
      </c>
      <c r="B70" s="30">
        <v>3043900938</v>
      </c>
      <c r="C70" s="30">
        <v>1</v>
      </c>
    </row>
    <row r="71" spans="1:3" x14ac:dyDescent="0.25">
      <c r="A71" s="57" t="s">
        <v>89</v>
      </c>
      <c r="B71" s="30">
        <v>3043900938</v>
      </c>
      <c r="C71" s="30">
        <v>1</v>
      </c>
    </row>
    <row r="72" spans="1:3" x14ac:dyDescent="0.25">
      <c r="A72" s="29" t="s">
        <v>25</v>
      </c>
      <c r="B72" s="30">
        <v>1689939845</v>
      </c>
      <c r="C72" s="30">
        <v>2</v>
      </c>
    </row>
    <row r="73" spans="1:3" x14ac:dyDescent="0.25">
      <c r="A73" s="57" t="s">
        <v>21</v>
      </c>
      <c r="B73" s="30">
        <v>790674431</v>
      </c>
      <c r="C73" s="30">
        <v>1</v>
      </c>
    </row>
    <row r="74" spans="1:3" x14ac:dyDescent="0.25">
      <c r="A74" s="57" t="s">
        <v>89</v>
      </c>
      <c r="B74" s="30">
        <v>899265414</v>
      </c>
      <c r="C74" s="30">
        <v>1</v>
      </c>
    </row>
    <row r="75" spans="1:3" x14ac:dyDescent="0.25">
      <c r="A75" s="29" t="s">
        <v>407</v>
      </c>
      <c r="B75" s="30">
        <v>21739207328</v>
      </c>
      <c r="C75" s="30">
        <v>1</v>
      </c>
    </row>
    <row r="76" spans="1:3" x14ac:dyDescent="0.25">
      <c r="A76" s="57" t="s">
        <v>21</v>
      </c>
      <c r="B76" s="30">
        <v>21739207328</v>
      </c>
      <c r="C76" s="30">
        <v>1</v>
      </c>
    </row>
    <row r="77" spans="1:3" x14ac:dyDescent="0.25">
      <c r="A77" s="29" t="s">
        <v>336</v>
      </c>
      <c r="B77" s="30">
        <v>698148294023.54004</v>
      </c>
      <c r="C77" s="30">
        <v>126</v>
      </c>
    </row>
    <row r="78" spans="1:3" x14ac:dyDescent="0.25">
      <c r="A78" s="57" t="s">
        <v>13</v>
      </c>
      <c r="B78" s="30">
        <v>33682115736</v>
      </c>
      <c r="C78" s="30">
        <v>11</v>
      </c>
    </row>
    <row r="79" spans="1:3" x14ac:dyDescent="0.25">
      <c r="A79" s="57" t="s">
        <v>21</v>
      </c>
      <c r="B79" s="30">
        <v>90092927114.119995</v>
      </c>
      <c r="C79" s="30">
        <v>36</v>
      </c>
    </row>
    <row r="80" spans="1:3" x14ac:dyDescent="0.25">
      <c r="A80" s="57" t="s">
        <v>656</v>
      </c>
      <c r="B80" s="30">
        <v>1762508958</v>
      </c>
      <c r="C80" s="30">
        <v>1</v>
      </c>
    </row>
    <row r="81" spans="1:3" x14ac:dyDescent="0.25">
      <c r="A81" s="57" t="s">
        <v>56</v>
      </c>
      <c r="B81" s="30">
        <v>6734794568</v>
      </c>
      <c r="C81" s="30">
        <v>3</v>
      </c>
    </row>
    <row r="82" spans="1:3" x14ac:dyDescent="0.25">
      <c r="A82" s="57" t="s">
        <v>546</v>
      </c>
      <c r="B82" s="30">
        <v>465299980</v>
      </c>
      <c r="C82" s="30">
        <v>1</v>
      </c>
    </row>
    <row r="83" spans="1:3" x14ac:dyDescent="0.25">
      <c r="A83" s="57" t="s">
        <v>471</v>
      </c>
      <c r="B83" s="30">
        <v>1504235723</v>
      </c>
      <c r="C83" s="30">
        <v>1</v>
      </c>
    </row>
    <row r="84" spans="1:3" x14ac:dyDescent="0.25">
      <c r="A84" s="57" t="s">
        <v>35</v>
      </c>
      <c r="B84" s="30">
        <v>524500275023.42999</v>
      </c>
      <c r="C84" s="30">
        <v>52</v>
      </c>
    </row>
    <row r="85" spans="1:3" x14ac:dyDescent="0.25">
      <c r="A85" s="57" t="s">
        <v>89</v>
      </c>
      <c r="B85" s="30">
        <v>39406136920.989998</v>
      </c>
      <c r="C85" s="30">
        <v>21</v>
      </c>
    </row>
    <row r="86" spans="1:3" x14ac:dyDescent="0.25">
      <c r="A86" s="29" t="s">
        <v>463</v>
      </c>
      <c r="B86" s="30">
        <v>1259154446259.2595</v>
      </c>
      <c r="C86" s="30">
        <v>226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filterMode="1">
    <pageSetUpPr fitToPage="1"/>
  </sheetPr>
  <dimension ref="A1:U227"/>
  <sheetViews>
    <sheetView zoomScale="80" zoomScaleNormal="80" workbookViewId="0">
      <pane ySplit="1" topLeftCell="A79" activePane="bottomLeft" state="frozen"/>
      <selection pane="bottomLeft" activeCell="J234" sqref="J234"/>
    </sheetView>
  </sheetViews>
  <sheetFormatPr baseColWidth="10" defaultColWidth="11.42578125" defaultRowHeight="15" x14ac:dyDescent="0.25"/>
  <cols>
    <col min="1" max="2" width="11.42578125" customWidth="1"/>
    <col min="3" max="3" width="18" style="12" bestFit="1" customWidth="1"/>
    <col min="4" max="4" width="18" style="33" customWidth="1"/>
    <col min="5" max="5" width="15.5703125" style="13" customWidth="1"/>
    <col min="6" max="6" width="15.140625" style="14" customWidth="1"/>
    <col min="7" max="7" width="15.140625" style="13" customWidth="1"/>
    <col min="8" max="8" width="29.7109375" style="13" customWidth="1"/>
    <col min="9" max="9" width="22.7109375" style="13" customWidth="1"/>
    <col min="10" max="10" width="13.85546875" style="13" customWidth="1"/>
    <col min="11" max="11" width="14.7109375" style="13" customWidth="1"/>
    <col min="12" max="12" width="46" style="15" customWidth="1"/>
    <col min="13" max="13" width="21.85546875" style="13" customWidth="1"/>
    <col min="14" max="14" width="18.140625" style="17" customWidth="1"/>
    <col min="15" max="15" width="12.140625" style="16" customWidth="1"/>
    <col min="16" max="16" width="12.140625" style="14" hidden="1" customWidth="1"/>
    <col min="17" max="17" width="15.7109375" style="16" hidden="1" customWidth="1"/>
    <col min="18" max="18" width="15.5703125" style="16" hidden="1" customWidth="1"/>
    <col min="19" max="19" width="24.85546875" hidden="1" customWidth="1"/>
    <col min="20" max="20" width="72.42578125" style="45" hidden="1" customWidth="1"/>
    <col min="21" max="21" width="14.7109375" style="12" customWidth="1"/>
  </cols>
  <sheetData>
    <row r="1" spans="1:21" ht="54" customHeight="1" x14ac:dyDescent="0.25">
      <c r="A1" s="1" t="s">
        <v>0</v>
      </c>
      <c r="B1" s="1" t="s">
        <v>1</v>
      </c>
      <c r="C1" s="2" t="s">
        <v>344</v>
      </c>
      <c r="D1" s="2" t="s">
        <v>527</v>
      </c>
      <c r="E1" s="2" t="s">
        <v>345</v>
      </c>
      <c r="F1" s="3" t="s">
        <v>2</v>
      </c>
      <c r="G1" s="1" t="s">
        <v>3</v>
      </c>
      <c r="H1" s="1" t="s">
        <v>4</v>
      </c>
      <c r="I1" s="1" t="s">
        <v>5</v>
      </c>
      <c r="J1" s="1" t="s">
        <v>346</v>
      </c>
      <c r="K1" s="1" t="s">
        <v>6</v>
      </c>
      <c r="L1" s="1" t="s">
        <v>7</v>
      </c>
      <c r="M1" s="4" t="s">
        <v>8</v>
      </c>
      <c r="N1" s="1" t="s">
        <v>9</v>
      </c>
      <c r="O1" s="1" t="s">
        <v>343</v>
      </c>
      <c r="P1" s="1"/>
      <c r="Q1" s="1" t="s">
        <v>565</v>
      </c>
      <c r="R1" s="1" t="s">
        <v>564</v>
      </c>
      <c r="S1" s="1" t="s">
        <v>461</v>
      </c>
      <c r="T1" s="1" t="s">
        <v>571</v>
      </c>
      <c r="U1" s="1" t="s">
        <v>572</v>
      </c>
    </row>
    <row r="2" spans="1:21" s="34" customFormat="1" ht="50.1" hidden="1" customHeight="1" x14ac:dyDescent="0.25">
      <c r="A2" s="9">
        <v>1</v>
      </c>
      <c r="B2" s="11">
        <v>94723</v>
      </c>
      <c r="C2" s="18">
        <v>20181719000055</v>
      </c>
      <c r="D2" s="18" t="s">
        <v>528</v>
      </c>
      <c r="E2" s="6" t="s">
        <v>94</v>
      </c>
      <c r="F2" s="6" t="s">
        <v>11</v>
      </c>
      <c r="G2" s="6" t="s">
        <v>54</v>
      </c>
      <c r="H2" s="6" t="s">
        <v>95</v>
      </c>
      <c r="I2" s="19">
        <v>73152</v>
      </c>
      <c r="J2" s="6" t="s">
        <v>336</v>
      </c>
      <c r="K2" s="6" t="s">
        <v>35</v>
      </c>
      <c r="L2" s="6" t="s">
        <v>96</v>
      </c>
      <c r="M2" s="7">
        <v>987713078.88999999</v>
      </c>
      <c r="N2" s="6" t="s">
        <v>67</v>
      </c>
      <c r="O2" s="20">
        <v>44042</v>
      </c>
      <c r="P2" s="20"/>
      <c r="Q2" s="20"/>
      <c r="R2" s="6"/>
      <c r="S2" s="9"/>
      <c r="T2" s="9"/>
      <c r="U2" s="37" t="s">
        <v>573</v>
      </c>
    </row>
    <row r="3" spans="1:21" s="34" customFormat="1" ht="50.1" hidden="1" customHeight="1" x14ac:dyDescent="0.25">
      <c r="A3" s="9">
        <v>2</v>
      </c>
      <c r="B3" s="11">
        <v>49129</v>
      </c>
      <c r="C3" s="18">
        <v>20181719000001</v>
      </c>
      <c r="D3" s="18" t="s">
        <v>528</v>
      </c>
      <c r="E3" s="6" t="s">
        <v>98</v>
      </c>
      <c r="F3" s="6" t="s">
        <v>11</v>
      </c>
      <c r="G3" s="6" t="s">
        <v>99</v>
      </c>
      <c r="H3" s="6" t="s">
        <v>100</v>
      </c>
      <c r="I3" s="19">
        <v>68255</v>
      </c>
      <c r="J3" s="6" t="s">
        <v>336</v>
      </c>
      <c r="K3" s="6" t="s">
        <v>21</v>
      </c>
      <c r="L3" s="6" t="s">
        <v>106</v>
      </c>
      <c r="M3" s="7">
        <v>1570067068</v>
      </c>
      <c r="N3" s="6" t="s">
        <v>67</v>
      </c>
      <c r="O3" s="20">
        <v>43558</v>
      </c>
      <c r="P3" s="20"/>
      <c r="Q3" s="20"/>
      <c r="R3" s="6"/>
      <c r="S3" s="42" t="s">
        <v>342</v>
      </c>
      <c r="T3" s="9"/>
      <c r="U3" s="37" t="s">
        <v>573</v>
      </c>
    </row>
    <row r="4" spans="1:21" s="34" customFormat="1" ht="55.5" hidden="1" customHeight="1" x14ac:dyDescent="0.25">
      <c r="A4" s="9">
        <v>3</v>
      </c>
      <c r="B4" s="11">
        <v>86239</v>
      </c>
      <c r="C4" s="18">
        <v>20181719000006</v>
      </c>
      <c r="D4" s="18" t="s">
        <v>528</v>
      </c>
      <c r="E4" s="6" t="s">
        <v>108</v>
      </c>
      <c r="F4" s="6" t="s">
        <v>11</v>
      </c>
      <c r="G4" s="6" t="s">
        <v>99</v>
      </c>
      <c r="H4" s="6" t="s">
        <v>109</v>
      </c>
      <c r="I4" s="19">
        <v>68655</v>
      </c>
      <c r="J4" s="6" t="s">
        <v>336</v>
      </c>
      <c r="K4" s="6" t="s">
        <v>35</v>
      </c>
      <c r="L4" s="6" t="s">
        <v>373</v>
      </c>
      <c r="M4" s="7">
        <v>6083717529.5500002</v>
      </c>
      <c r="N4" s="6" t="s">
        <v>67</v>
      </c>
      <c r="O4" s="20">
        <v>43872</v>
      </c>
      <c r="P4" s="20"/>
      <c r="Q4" s="20"/>
      <c r="R4" s="6"/>
      <c r="S4" s="9"/>
      <c r="T4" s="9"/>
      <c r="U4" s="37" t="s">
        <v>573</v>
      </c>
    </row>
    <row r="5" spans="1:21" s="34" customFormat="1" ht="67.5" hidden="1" customHeight="1" x14ac:dyDescent="0.25">
      <c r="A5" s="9">
        <v>4</v>
      </c>
      <c r="B5" s="11">
        <v>62184</v>
      </c>
      <c r="C5" s="18">
        <v>20181719000176</v>
      </c>
      <c r="D5" s="18" t="s">
        <v>528</v>
      </c>
      <c r="E5" s="6" t="s">
        <v>115</v>
      </c>
      <c r="F5" s="6" t="s">
        <v>11</v>
      </c>
      <c r="G5" s="6" t="s">
        <v>54</v>
      </c>
      <c r="H5" s="6" t="s">
        <v>116</v>
      </c>
      <c r="I5" s="19">
        <v>73168</v>
      </c>
      <c r="J5" s="6" t="s">
        <v>57</v>
      </c>
      <c r="K5" s="6" t="s">
        <v>89</v>
      </c>
      <c r="L5" s="6" t="s">
        <v>426</v>
      </c>
      <c r="M5" s="7">
        <v>700000000</v>
      </c>
      <c r="N5" s="6" t="s">
        <v>67</v>
      </c>
      <c r="O5" s="20">
        <v>43511</v>
      </c>
      <c r="P5" s="20"/>
      <c r="Q5" s="20"/>
      <c r="R5" s="6"/>
      <c r="S5" s="37"/>
      <c r="T5" s="21" t="s">
        <v>595</v>
      </c>
      <c r="U5" s="37" t="s">
        <v>573</v>
      </c>
    </row>
    <row r="6" spans="1:21" s="34" customFormat="1" ht="50.1" hidden="1" customHeight="1" x14ac:dyDescent="0.25">
      <c r="A6" s="9">
        <v>5</v>
      </c>
      <c r="B6" s="11">
        <v>100881</v>
      </c>
      <c r="C6" s="18">
        <v>20181719000224</v>
      </c>
      <c r="D6" s="18" t="s">
        <v>528</v>
      </c>
      <c r="E6" s="6" t="s">
        <v>123</v>
      </c>
      <c r="F6" s="6" t="s">
        <v>11</v>
      </c>
      <c r="G6" s="6" t="s">
        <v>38</v>
      </c>
      <c r="H6" s="6" t="s">
        <v>124</v>
      </c>
      <c r="I6" s="19">
        <v>25743</v>
      </c>
      <c r="J6" s="6" t="s">
        <v>336</v>
      </c>
      <c r="K6" s="6" t="s">
        <v>35</v>
      </c>
      <c r="L6" s="6" t="s">
        <v>125</v>
      </c>
      <c r="M6" s="7">
        <v>1781705711.28</v>
      </c>
      <c r="N6" s="6" t="s">
        <v>67</v>
      </c>
      <c r="O6" s="20">
        <v>43822</v>
      </c>
      <c r="P6" s="20"/>
      <c r="Q6" s="20"/>
      <c r="R6" s="6"/>
      <c r="S6" s="9"/>
      <c r="T6" s="9"/>
      <c r="U6" s="37" t="s">
        <v>573</v>
      </c>
    </row>
    <row r="7" spans="1:21" s="34" customFormat="1" ht="79.5" hidden="1" customHeight="1" x14ac:dyDescent="0.25">
      <c r="A7" s="9">
        <v>6</v>
      </c>
      <c r="B7" s="11">
        <v>100471</v>
      </c>
      <c r="C7" s="18">
        <v>20181719000251</v>
      </c>
      <c r="D7" s="18" t="s">
        <v>528</v>
      </c>
      <c r="E7" s="6" t="s">
        <v>127</v>
      </c>
      <c r="F7" s="6" t="s">
        <v>11</v>
      </c>
      <c r="G7" s="6" t="s">
        <v>26</v>
      </c>
      <c r="H7" s="6" t="s">
        <v>428</v>
      </c>
      <c r="I7" s="19" t="s">
        <v>496</v>
      </c>
      <c r="J7" s="6" t="s">
        <v>28</v>
      </c>
      <c r="K7" s="6" t="s">
        <v>56</v>
      </c>
      <c r="L7" s="6" t="s">
        <v>427</v>
      </c>
      <c r="M7" s="7">
        <v>1784781938.9400001</v>
      </c>
      <c r="N7" s="6" t="s">
        <v>67</v>
      </c>
      <c r="O7" s="20">
        <v>43524</v>
      </c>
      <c r="P7" s="20"/>
      <c r="Q7" s="20"/>
      <c r="R7" s="6"/>
      <c r="S7" s="37"/>
      <c r="T7" s="37"/>
      <c r="U7" s="37" t="s">
        <v>573</v>
      </c>
    </row>
    <row r="8" spans="1:21" s="34" customFormat="1" ht="63.75" hidden="1" customHeight="1" x14ac:dyDescent="0.25">
      <c r="A8" s="9">
        <v>7</v>
      </c>
      <c r="B8" s="11">
        <v>99179</v>
      </c>
      <c r="C8" s="18">
        <v>20181719000241</v>
      </c>
      <c r="D8" s="18" t="s">
        <v>528</v>
      </c>
      <c r="E8" s="6" t="s">
        <v>129</v>
      </c>
      <c r="F8" s="6" t="s">
        <v>11</v>
      </c>
      <c r="G8" s="6" t="s">
        <v>26</v>
      </c>
      <c r="H8" s="6" t="s">
        <v>130</v>
      </c>
      <c r="I8" s="19">
        <v>19418</v>
      </c>
      <c r="J8" s="6" t="s">
        <v>128</v>
      </c>
      <c r="K8" s="6" t="s">
        <v>27</v>
      </c>
      <c r="L8" s="6" t="s">
        <v>131</v>
      </c>
      <c r="M8" s="7">
        <v>20985397625</v>
      </c>
      <c r="N8" s="6" t="s">
        <v>67</v>
      </c>
      <c r="O8" s="20">
        <v>43517</v>
      </c>
      <c r="P8" s="20"/>
      <c r="Q8" s="20"/>
      <c r="R8" s="6"/>
      <c r="S8" s="37"/>
      <c r="T8" s="37"/>
      <c r="U8" s="37" t="s">
        <v>573</v>
      </c>
    </row>
    <row r="9" spans="1:21" s="34" customFormat="1" ht="106.5" hidden="1" customHeight="1" x14ac:dyDescent="0.25">
      <c r="A9" s="9">
        <v>8</v>
      </c>
      <c r="B9" s="11">
        <v>82908</v>
      </c>
      <c r="C9" s="18">
        <v>20181719000178</v>
      </c>
      <c r="D9" s="18" t="s">
        <v>528</v>
      </c>
      <c r="E9" s="6" t="s">
        <v>117</v>
      </c>
      <c r="F9" s="6" t="s">
        <v>11</v>
      </c>
      <c r="G9" s="6" t="s">
        <v>54</v>
      </c>
      <c r="H9" s="6" t="s">
        <v>118</v>
      </c>
      <c r="I9" s="19">
        <v>73067</v>
      </c>
      <c r="J9" s="6" t="s">
        <v>57</v>
      </c>
      <c r="K9" s="6" t="s">
        <v>21</v>
      </c>
      <c r="L9" s="6" t="s">
        <v>429</v>
      </c>
      <c r="M9" s="7">
        <v>2650168133</v>
      </c>
      <c r="N9" s="6" t="s">
        <v>67</v>
      </c>
      <c r="O9" s="20">
        <v>44070</v>
      </c>
      <c r="P9" s="20"/>
      <c r="Q9" s="20"/>
      <c r="R9" s="6"/>
      <c r="S9" s="41" t="s">
        <v>341</v>
      </c>
      <c r="T9" s="21" t="s">
        <v>591</v>
      </c>
      <c r="U9" s="37" t="s">
        <v>573</v>
      </c>
    </row>
    <row r="10" spans="1:21" s="34" customFormat="1" ht="72" hidden="1" customHeight="1" x14ac:dyDescent="0.25">
      <c r="A10" s="9">
        <v>9</v>
      </c>
      <c r="B10" s="11">
        <v>86539</v>
      </c>
      <c r="C10" s="18">
        <v>20181719000217</v>
      </c>
      <c r="D10" s="18" t="s">
        <v>528</v>
      </c>
      <c r="E10" s="6" t="s">
        <v>136</v>
      </c>
      <c r="F10" s="6" t="s">
        <v>11</v>
      </c>
      <c r="G10" s="6" t="s">
        <v>54</v>
      </c>
      <c r="H10" s="6" t="s">
        <v>55</v>
      </c>
      <c r="I10" s="19">
        <v>73616</v>
      </c>
      <c r="J10" s="6" t="s">
        <v>57</v>
      </c>
      <c r="K10" s="6" t="s">
        <v>21</v>
      </c>
      <c r="L10" s="6" t="s">
        <v>430</v>
      </c>
      <c r="M10" s="7">
        <v>652872300</v>
      </c>
      <c r="N10" s="6" t="s">
        <v>67</v>
      </c>
      <c r="O10" s="20">
        <v>43510</v>
      </c>
      <c r="P10" s="20"/>
      <c r="Q10" s="20"/>
      <c r="R10" s="6"/>
      <c r="S10" s="42" t="s">
        <v>342</v>
      </c>
      <c r="T10" s="21" t="s">
        <v>592</v>
      </c>
      <c r="U10" s="37" t="s">
        <v>573</v>
      </c>
    </row>
    <row r="11" spans="1:21" s="34" customFormat="1" ht="72.75" hidden="1" customHeight="1" x14ac:dyDescent="0.25">
      <c r="A11" s="9">
        <v>10</v>
      </c>
      <c r="B11" s="11">
        <v>101175</v>
      </c>
      <c r="C11" s="18">
        <v>20181719000130</v>
      </c>
      <c r="D11" s="18" t="s">
        <v>528</v>
      </c>
      <c r="E11" s="6" t="s">
        <v>256</v>
      </c>
      <c r="F11" s="6" t="s">
        <v>11</v>
      </c>
      <c r="G11" s="6" t="s">
        <v>30</v>
      </c>
      <c r="H11" s="6" t="s">
        <v>140</v>
      </c>
      <c r="I11" s="19">
        <v>76563</v>
      </c>
      <c r="J11" s="6" t="s">
        <v>28</v>
      </c>
      <c r="K11" s="6" t="s">
        <v>74</v>
      </c>
      <c r="L11" s="6" t="s">
        <v>141</v>
      </c>
      <c r="M11" s="7">
        <v>11351553625</v>
      </c>
      <c r="N11" s="6" t="s">
        <v>67</v>
      </c>
      <c r="O11" s="20">
        <v>43642</v>
      </c>
      <c r="P11" s="20"/>
      <c r="Q11" s="20"/>
      <c r="R11" s="6"/>
      <c r="S11" s="42" t="s">
        <v>342</v>
      </c>
      <c r="T11" s="37"/>
      <c r="U11" s="37" t="s">
        <v>573</v>
      </c>
    </row>
    <row r="12" spans="1:21" s="34" customFormat="1" ht="126.75" hidden="1" customHeight="1" x14ac:dyDescent="0.25">
      <c r="A12" s="9">
        <v>11</v>
      </c>
      <c r="B12" s="11">
        <v>61711</v>
      </c>
      <c r="C12" s="18">
        <v>20181719000163</v>
      </c>
      <c r="D12" s="18" t="s">
        <v>528</v>
      </c>
      <c r="E12" s="6" t="s">
        <v>148</v>
      </c>
      <c r="F12" s="6" t="s">
        <v>11</v>
      </c>
      <c r="G12" s="6" t="s">
        <v>23</v>
      </c>
      <c r="H12" s="6" t="s">
        <v>432</v>
      </c>
      <c r="I12" s="19" t="s">
        <v>497</v>
      </c>
      <c r="J12" s="6" t="s">
        <v>407</v>
      </c>
      <c r="K12" s="6" t="s">
        <v>74</v>
      </c>
      <c r="L12" s="6" t="s">
        <v>431</v>
      </c>
      <c r="M12" s="7">
        <v>21739207328</v>
      </c>
      <c r="N12" s="6" t="s">
        <v>67</v>
      </c>
      <c r="O12" s="20">
        <v>44104</v>
      </c>
      <c r="P12" s="20"/>
      <c r="Q12" s="20"/>
      <c r="R12" s="6"/>
      <c r="S12" s="42" t="s">
        <v>342</v>
      </c>
      <c r="T12" s="46" t="s">
        <v>652</v>
      </c>
      <c r="U12" s="37" t="s">
        <v>573</v>
      </c>
    </row>
    <row r="13" spans="1:21" s="34" customFormat="1" ht="63.75" hidden="1" customHeight="1" x14ac:dyDescent="0.25">
      <c r="A13" s="9">
        <v>12</v>
      </c>
      <c r="B13" s="11">
        <v>101657</v>
      </c>
      <c r="C13" s="18">
        <v>2018050450001</v>
      </c>
      <c r="D13" s="18" t="s">
        <v>528</v>
      </c>
      <c r="E13" s="6" t="s">
        <v>153</v>
      </c>
      <c r="F13" s="6" t="s">
        <v>11</v>
      </c>
      <c r="G13" s="6" t="s">
        <v>23</v>
      </c>
      <c r="H13" s="6" t="s">
        <v>154</v>
      </c>
      <c r="I13" s="19">
        <v>5045</v>
      </c>
      <c r="J13" s="6" t="s">
        <v>25</v>
      </c>
      <c r="K13" s="6" t="s">
        <v>74</v>
      </c>
      <c r="L13" s="6" t="s">
        <v>155</v>
      </c>
      <c r="M13" s="7">
        <v>790674431</v>
      </c>
      <c r="N13" s="6" t="s">
        <v>67</v>
      </c>
      <c r="O13" s="20">
        <v>43829</v>
      </c>
      <c r="P13" s="20"/>
      <c r="Q13" s="20"/>
      <c r="R13" s="6"/>
      <c r="S13" s="42" t="s">
        <v>342</v>
      </c>
      <c r="T13" s="46" t="s">
        <v>586</v>
      </c>
      <c r="U13" s="37" t="s">
        <v>573</v>
      </c>
    </row>
    <row r="14" spans="1:21" s="34" customFormat="1" ht="60.75" hidden="1" customHeight="1" x14ac:dyDescent="0.25">
      <c r="A14" s="9">
        <v>13</v>
      </c>
      <c r="B14" s="11">
        <v>18523</v>
      </c>
      <c r="C14" s="18">
        <v>20181719000177</v>
      </c>
      <c r="D14" s="18" t="s">
        <v>528</v>
      </c>
      <c r="E14" s="6" t="s">
        <v>156</v>
      </c>
      <c r="F14" s="6" t="s">
        <v>11</v>
      </c>
      <c r="G14" s="6" t="s">
        <v>49</v>
      </c>
      <c r="H14" s="6" t="s">
        <v>157</v>
      </c>
      <c r="I14" s="19">
        <v>20517</v>
      </c>
      <c r="J14" s="6" t="s">
        <v>336</v>
      </c>
      <c r="K14" s="6" t="s">
        <v>27</v>
      </c>
      <c r="L14" s="6" t="s">
        <v>158</v>
      </c>
      <c r="M14" s="7">
        <v>9080669702</v>
      </c>
      <c r="N14" s="6" t="s">
        <v>67</v>
      </c>
      <c r="O14" s="20">
        <v>43896</v>
      </c>
      <c r="P14" s="20"/>
      <c r="Q14" s="20"/>
      <c r="R14" s="6"/>
      <c r="S14" s="9"/>
      <c r="T14" s="9"/>
      <c r="U14" s="37" t="s">
        <v>573</v>
      </c>
    </row>
    <row r="15" spans="1:21" s="34" customFormat="1" ht="57.75" hidden="1" customHeight="1" x14ac:dyDescent="0.25">
      <c r="A15" s="9">
        <v>14</v>
      </c>
      <c r="B15" s="11">
        <v>10639</v>
      </c>
      <c r="C15" s="18">
        <v>20181719000231</v>
      </c>
      <c r="D15" s="18" t="s">
        <v>528</v>
      </c>
      <c r="E15" s="6" t="s">
        <v>117</v>
      </c>
      <c r="F15" s="6" t="s">
        <v>11</v>
      </c>
      <c r="G15" s="6" t="s">
        <v>54</v>
      </c>
      <c r="H15" s="6" t="s">
        <v>118</v>
      </c>
      <c r="I15" s="19">
        <v>73067</v>
      </c>
      <c r="J15" s="6" t="s">
        <v>57</v>
      </c>
      <c r="K15" s="6" t="s">
        <v>89</v>
      </c>
      <c r="L15" s="6" t="s">
        <v>159</v>
      </c>
      <c r="M15" s="7">
        <v>192920000</v>
      </c>
      <c r="N15" s="6" t="s">
        <v>67</v>
      </c>
      <c r="O15" s="20">
        <v>43524</v>
      </c>
      <c r="P15" s="20"/>
      <c r="Q15" s="20"/>
      <c r="R15" s="6"/>
      <c r="S15" s="37"/>
      <c r="T15" s="21" t="s">
        <v>596</v>
      </c>
      <c r="U15" s="37" t="s">
        <v>573</v>
      </c>
    </row>
    <row r="16" spans="1:21" s="34" customFormat="1" ht="75" hidden="1" customHeight="1" x14ac:dyDescent="0.25">
      <c r="A16" s="9">
        <v>15</v>
      </c>
      <c r="B16" s="11">
        <v>127208</v>
      </c>
      <c r="C16" s="18">
        <v>20181719000283</v>
      </c>
      <c r="D16" s="18" t="s">
        <v>528</v>
      </c>
      <c r="E16" s="6" t="s">
        <v>136</v>
      </c>
      <c r="F16" s="6" t="s">
        <v>11</v>
      </c>
      <c r="G16" s="6" t="s">
        <v>54</v>
      </c>
      <c r="H16" s="6" t="s">
        <v>55</v>
      </c>
      <c r="I16" s="19">
        <v>73616</v>
      </c>
      <c r="J16" s="6" t="s">
        <v>57</v>
      </c>
      <c r="K16" s="6" t="s">
        <v>74</v>
      </c>
      <c r="L16" s="6" t="s">
        <v>160</v>
      </c>
      <c r="M16" s="7">
        <v>665688705.24000001</v>
      </c>
      <c r="N16" s="6" t="s">
        <v>67</v>
      </c>
      <c r="O16" s="20">
        <v>43563</v>
      </c>
      <c r="P16" s="20"/>
      <c r="Q16" s="20"/>
      <c r="R16" s="6"/>
      <c r="S16" s="42" t="s">
        <v>342</v>
      </c>
      <c r="T16" s="21" t="s">
        <v>608</v>
      </c>
      <c r="U16" s="37" t="s">
        <v>573</v>
      </c>
    </row>
    <row r="17" spans="1:21" s="34" customFormat="1" ht="50.1" hidden="1" customHeight="1" x14ac:dyDescent="0.25">
      <c r="A17" s="9">
        <v>16</v>
      </c>
      <c r="B17" s="11">
        <v>105419</v>
      </c>
      <c r="C17" s="18">
        <v>20181719000243</v>
      </c>
      <c r="D17" s="18" t="s">
        <v>528</v>
      </c>
      <c r="E17" s="6" t="s">
        <v>145</v>
      </c>
      <c r="F17" s="6" t="s">
        <v>11</v>
      </c>
      <c r="G17" s="6" t="s">
        <v>54</v>
      </c>
      <c r="H17" s="6" t="s">
        <v>146</v>
      </c>
      <c r="I17" s="19">
        <v>73686</v>
      </c>
      <c r="J17" s="6" t="s">
        <v>336</v>
      </c>
      <c r="K17" s="6" t="s">
        <v>89</v>
      </c>
      <c r="L17" s="6" t="s">
        <v>161</v>
      </c>
      <c r="M17" s="7">
        <v>250734880</v>
      </c>
      <c r="N17" s="6" t="s">
        <v>67</v>
      </c>
      <c r="O17" s="20">
        <v>43522</v>
      </c>
      <c r="P17" s="20"/>
      <c r="Q17" s="20"/>
      <c r="R17" s="6"/>
      <c r="S17" s="9"/>
      <c r="T17" s="9"/>
      <c r="U17" s="37" t="s">
        <v>573</v>
      </c>
    </row>
    <row r="18" spans="1:21" s="34" customFormat="1" ht="50.1" hidden="1" customHeight="1" x14ac:dyDescent="0.25">
      <c r="A18" s="9">
        <v>17</v>
      </c>
      <c r="B18" s="11">
        <v>109171</v>
      </c>
      <c r="C18" s="18">
        <v>20181719000272</v>
      </c>
      <c r="D18" s="18" t="s">
        <v>528</v>
      </c>
      <c r="E18" s="6" t="s">
        <v>162</v>
      </c>
      <c r="F18" s="6" t="s">
        <v>11</v>
      </c>
      <c r="G18" s="6" t="s">
        <v>59</v>
      </c>
      <c r="H18" s="6" t="s">
        <v>163</v>
      </c>
      <c r="I18" s="19" t="s">
        <v>164</v>
      </c>
      <c r="J18" s="6" t="s">
        <v>336</v>
      </c>
      <c r="K18" s="6" t="s">
        <v>74</v>
      </c>
      <c r="L18" s="6" t="s">
        <v>165</v>
      </c>
      <c r="M18" s="7">
        <v>613933526</v>
      </c>
      <c r="N18" s="6" t="s">
        <v>67</v>
      </c>
      <c r="O18" s="20">
        <v>43900</v>
      </c>
      <c r="P18" s="20"/>
      <c r="Q18" s="20"/>
      <c r="R18" s="6"/>
      <c r="S18" s="42" t="s">
        <v>568</v>
      </c>
      <c r="T18" s="37"/>
      <c r="U18" s="37" t="s">
        <v>573</v>
      </c>
    </row>
    <row r="19" spans="1:21" s="34" customFormat="1" ht="50.1" hidden="1" customHeight="1" x14ac:dyDescent="0.25">
      <c r="A19" s="9">
        <v>18</v>
      </c>
      <c r="B19" s="11">
        <v>78059</v>
      </c>
      <c r="C19" s="18">
        <v>20181719000112</v>
      </c>
      <c r="D19" s="18" t="s">
        <v>528</v>
      </c>
      <c r="E19" s="6" t="s">
        <v>132</v>
      </c>
      <c r="F19" s="6" t="s">
        <v>11</v>
      </c>
      <c r="G19" s="6" t="s">
        <v>40</v>
      </c>
      <c r="H19" s="6" t="s">
        <v>133</v>
      </c>
      <c r="I19" s="19">
        <v>86320</v>
      </c>
      <c r="J19" s="6" t="s">
        <v>43</v>
      </c>
      <c r="K19" s="6" t="s">
        <v>27</v>
      </c>
      <c r="L19" s="6" t="s">
        <v>166</v>
      </c>
      <c r="M19" s="7">
        <v>2405399093</v>
      </c>
      <c r="N19" s="6" t="s">
        <v>67</v>
      </c>
      <c r="O19" s="20">
        <v>43508</v>
      </c>
      <c r="P19" s="20"/>
      <c r="Q19" s="20"/>
      <c r="R19" s="6"/>
      <c r="S19" s="37"/>
      <c r="T19" s="37"/>
      <c r="U19" s="37" t="s">
        <v>573</v>
      </c>
    </row>
    <row r="20" spans="1:21" s="34" customFormat="1" ht="61.5" hidden="1" customHeight="1" x14ac:dyDescent="0.25">
      <c r="A20" s="9">
        <v>19</v>
      </c>
      <c r="B20" s="11">
        <v>99699</v>
      </c>
      <c r="C20" s="18">
        <v>20181719000242</v>
      </c>
      <c r="D20" s="18" t="s">
        <v>528</v>
      </c>
      <c r="E20" s="6" t="s">
        <v>85</v>
      </c>
      <c r="F20" s="6" t="s">
        <v>11</v>
      </c>
      <c r="G20" s="6" t="s">
        <v>75</v>
      </c>
      <c r="H20" s="6" t="s">
        <v>86</v>
      </c>
      <c r="I20" s="19">
        <v>41020</v>
      </c>
      <c r="J20" s="6" t="s">
        <v>18</v>
      </c>
      <c r="K20" s="6" t="s">
        <v>35</v>
      </c>
      <c r="L20" s="6" t="s">
        <v>167</v>
      </c>
      <c r="M20" s="7">
        <v>9305755114</v>
      </c>
      <c r="N20" s="6" t="s">
        <v>67</v>
      </c>
      <c r="O20" s="20">
        <v>43516</v>
      </c>
      <c r="P20" s="20"/>
      <c r="Q20" s="20"/>
      <c r="R20" s="6"/>
      <c r="S20" s="37"/>
      <c r="T20" s="37"/>
      <c r="U20" s="37" t="s">
        <v>573</v>
      </c>
    </row>
    <row r="21" spans="1:21" s="34" customFormat="1" ht="50.1" hidden="1" customHeight="1" x14ac:dyDescent="0.25">
      <c r="A21" s="9">
        <v>20</v>
      </c>
      <c r="B21" s="11">
        <v>100698</v>
      </c>
      <c r="C21" s="18">
        <v>20181719000132</v>
      </c>
      <c r="D21" s="18" t="s">
        <v>528</v>
      </c>
      <c r="E21" s="6" t="s">
        <v>168</v>
      </c>
      <c r="F21" s="6" t="s">
        <v>11</v>
      </c>
      <c r="G21" s="6" t="s">
        <v>23</v>
      </c>
      <c r="H21" s="6" t="s">
        <v>169</v>
      </c>
      <c r="I21" s="19">
        <v>5467</v>
      </c>
      <c r="J21" s="6" t="s">
        <v>336</v>
      </c>
      <c r="K21" s="6" t="s">
        <v>27</v>
      </c>
      <c r="L21" s="6" t="s">
        <v>170</v>
      </c>
      <c r="M21" s="7">
        <v>1791187099</v>
      </c>
      <c r="N21" s="6" t="s">
        <v>67</v>
      </c>
      <c r="O21" s="20">
        <v>43980</v>
      </c>
      <c r="P21" s="20"/>
      <c r="Q21" s="20"/>
      <c r="R21" s="6"/>
      <c r="S21" s="9"/>
      <c r="T21" s="9"/>
      <c r="U21" s="37" t="s">
        <v>573</v>
      </c>
    </row>
    <row r="22" spans="1:21" s="34" customFormat="1" ht="57.75" hidden="1" customHeight="1" x14ac:dyDescent="0.25">
      <c r="A22" s="9">
        <v>21</v>
      </c>
      <c r="B22" s="11">
        <v>95330</v>
      </c>
      <c r="C22" s="18">
        <v>20181719000073</v>
      </c>
      <c r="D22" s="18" t="s">
        <v>528</v>
      </c>
      <c r="E22" s="6" t="s">
        <v>145</v>
      </c>
      <c r="F22" s="6" t="s">
        <v>11</v>
      </c>
      <c r="G22" s="6" t="s">
        <v>54</v>
      </c>
      <c r="H22" s="6" t="s">
        <v>146</v>
      </c>
      <c r="I22" s="19">
        <v>73686</v>
      </c>
      <c r="J22" s="6" t="s">
        <v>336</v>
      </c>
      <c r="K22" s="6" t="s">
        <v>74</v>
      </c>
      <c r="L22" s="6" t="s">
        <v>171</v>
      </c>
      <c r="M22" s="7">
        <v>232653648</v>
      </c>
      <c r="N22" s="6" t="s">
        <v>67</v>
      </c>
      <c r="O22" s="20">
        <v>43501</v>
      </c>
      <c r="P22" s="20"/>
      <c r="Q22" s="20"/>
      <c r="R22" s="6"/>
      <c r="S22" s="42" t="s">
        <v>568</v>
      </c>
      <c r="T22" s="9"/>
      <c r="U22" s="37" t="s">
        <v>573</v>
      </c>
    </row>
    <row r="23" spans="1:21" s="34" customFormat="1" ht="50.1" hidden="1" customHeight="1" x14ac:dyDescent="0.25">
      <c r="A23" s="9">
        <v>22</v>
      </c>
      <c r="B23" s="11">
        <v>50796</v>
      </c>
      <c r="C23" s="18">
        <v>20181719000179</v>
      </c>
      <c r="D23" s="18" t="s">
        <v>528</v>
      </c>
      <c r="E23" s="6" t="s">
        <v>103</v>
      </c>
      <c r="F23" s="6" t="s">
        <v>11</v>
      </c>
      <c r="G23" s="6" t="s">
        <v>23</v>
      </c>
      <c r="H23" s="6" t="s">
        <v>104</v>
      </c>
      <c r="I23" s="19">
        <v>5172</v>
      </c>
      <c r="J23" s="6" t="s">
        <v>25</v>
      </c>
      <c r="K23" s="6" t="s">
        <v>89</v>
      </c>
      <c r="L23" s="6" t="s">
        <v>172</v>
      </c>
      <c r="M23" s="7">
        <v>899265414</v>
      </c>
      <c r="N23" s="6" t="s">
        <v>67</v>
      </c>
      <c r="O23" s="20">
        <v>43522</v>
      </c>
      <c r="P23" s="20"/>
      <c r="Q23" s="20"/>
      <c r="R23" s="6"/>
      <c r="S23" s="37"/>
      <c r="T23" s="37"/>
      <c r="U23" s="37" t="s">
        <v>573</v>
      </c>
    </row>
    <row r="24" spans="1:21" s="34" customFormat="1" ht="78" hidden="1" customHeight="1" x14ac:dyDescent="0.25">
      <c r="A24" s="9">
        <v>23</v>
      </c>
      <c r="B24" s="11">
        <v>54816</v>
      </c>
      <c r="C24" s="18">
        <v>20181719000274</v>
      </c>
      <c r="D24" s="18" t="s">
        <v>528</v>
      </c>
      <c r="E24" s="6" t="s">
        <v>162</v>
      </c>
      <c r="F24" s="6" t="s">
        <v>11</v>
      </c>
      <c r="G24" s="6" t="s">
        <v>59</v>
      </c>
      <c r="H24" s="6" t="s">
        <v>163</v>
      </c>
      <c r="I24" s="19" t="s">
        <v>164</v>
      </c>
      <c r="J24" s="6" t="s">
        <v>336</v>
      </c>
      <c r="K24" s="6" t="s">
        <v>89</v>
      </c>
      <c r="L24" s="6" t="s">
        <v>173</v>
      </c>
      <c r="M24" s="7">
        <v>300264967</v>
      </c>
      <c r="N24" s="6" t="s">
        <v>67</v>
      </c>
      <c r="O24" s="20">
        <v>43522</v>
      </c>
      <c r="P24" s="20"/>
      <c r="Q24" s="20"/>
      <c r="R24" s="6"/>
      <c r="S24" s="9"/>
      <c r="T24" s="9"/>
      <c r="U24" s="37" t="s">
        <v>573</v>
      </c>
    </row>
    <row r="25" spans="1:21" s="34" customFormat="1" ht="69.75" hidden="1" customHeight="1" x14ac:dyDescent="0.25">
      <c r="A25" s="9">
        <v>24</v>
      </c>
      <c r="B25" s="11">
        <v>103331</v>
      </c>
      <c r="C25" s="18">
        <v>20181719000201</v>
      </c>
      <c r="D25" s="18" t="s">
        <v>528</v>
      </c>
      <c r="E25" s="6" t="s">
        <v>115</v>
      </c>
      <c r="F25" s="6" t="s">
        <v>11</v>
      </c>
      <c r="G25" s="6" t="s">
        <v>54</v>
      </c>
      <c r="H25" s="6" t="s">
        <v>116</v>
      </c>
      <c r="I25" s="19">
        <v>73168</v>
      </c>
      <c r="J25" s="6" t="s">
        <v>57</v>
      </c>
      <c r="K25" s="6" t="s">
        <v>89</v>
      </c>
      <c r="L25" s="6" t="s">
        <v>433</v>
      </c>
      <c r="M25" s="7">
        <v>64289000</v>
      </c>
      <c r="N25" s="6" t="s">
        <v>67</v>
      </c>
      <c r="O25" s="20">
        <v>43900</v>
      </c>
      <c r="P25" s="20"/>
      <c r="Q25" s="20"/>
      <c r="R25" s="6"/>
      <c r="S25" s="37"/>
      <c r="T25" s="21" t="s">
        <v>597</v>
      </c>
      <c r="U25" s="37" t="s">
        <v>573</v>
      </c>
    </row>
    <row r="26" spans="1:21" s="34" customFormat="1" ht="50.1" hidden="1" customHeight="1" x14ac:dyDescent="0.25">
      <c r="A26" s="9">
        <v>25</v>
      </c>
      <c r="B26" s="11">
        <v>106756</v>
      </c>
      <c r="C26" s="18">
        <v>20181719000288</v>
      </c>
      <c r="D26" s="18" t="s">
        <v>528</v>
      </c>
      <c r="E26" s="6" t="s">
        <v>177</v>
      </c>
      <c r="F26" s="6" t="s">
        <v>11</v>
      </c>
      <c r="G26" s="6" t="s">
        <v>178</v>
      </c>
      <c r="H26" s="6" t="s">
        <v>179</v>
      </c>
      <c r="I26" s="19">
        <v>15236</v>
      </c>
      <c r="J26" s="6" t="s">
        <v>336</v>
      </c>
      <c r="K26" s="6" t="s">
        <v>35</v>
      </c>
      <c r="L26" s="6" t="s">
        <v>180</v>
      </c>
      <c r="M26" s="7">
        <v>2776182653</v>
      </c>
      <c r="N26" s="6" t="s">
        <v>67</v>
      </c>
      <c r="O26" s="20">
        <v>43854</v>
      </c>
      <c r="P26" s="20"/>
      <c r="Q26" s="20"/>
      <c r="R26" s="5"/>
      <c r="S26" s="9"/>
      <c r="T26" s="9"/>
      <c r="U26" s="37" t="s">
        <v>573</v>
      </c>
    </row>
    <row r="27" spans="1:21" s="34" customFormat="1" ht="50.1" hidden="1" customHeight="1" x14ac:dyDescent="0.25">
      <c r="A27" s="9">
        <v>26</v>
      </c>
      <c r="B27" s="11">
        <v>78782</v>
      </c>
      <c r="C27" s="18">
        <v>20181719000278</v>
      </c>
      <c r="D27" s="18" t="s">
        <v>528</v>
      </c>
      <c r="E27" s="6" t="s">
        <v>29</v>
      </c>
      <c r="F27" s="6" t="s">
        <v>11</v>
      </c>
      <c r="G27" s="6" t="s">
        <v>30</v>
      </c>
      <c r="H27" s="6" t="s">
        <v>31</v>
      </c>
      <c r="I27" s="19">
        <v>76054</v>
      </c>
      <c r="J27" s="6" t="s">
        <v>336</v>
      </c>
      <c r="K27" s="6" t="s">
        <v>35</v>
      </c>
      <c r="L27" s="6" t="s">
        <v>183</v>
      </c>
      <c r="M27" s="7">
        <v>4278943025</v>
      </c>
      <c r="N27" s="6" t="s">
        <v>67</v>
      </c>
      <c r="O27" s="20">
        <v>43896</v>
      </c>
      <c r="P27" s="20"/>
      <c r="Q27" s="20"/>
      <c r="R27" s="6"/>
      <c r="S27" s="9"/>
      <c r="T27" s="9"/>
      <c r="U27" s="37" t="s">
        <v>573</v>
      </c>
    </row>
    <row r="28" spans="1:21" s="34" customFormat="1" ht="61.5" hidden="1" customHeight="1" x14ac:dyDescent="0.25">
      <c r="A28" s="9">
        <v>27</v>
      </c>
      <c r="B28" s="11">
        <v>71689</v>
      </c>
      <c r="C28" s="18">
        <v>20181719000310</v>
      </c>
      <c r="D28" s="18" t="s">
        <v>528</v>
      </c>
      <c r="E28" s="6" t="s">
        <v>184</v>
      </c>
      <c r="F28" s="6" t="s">
        <v>11</v>
      </c>
      <c r="G28" s="6" t="s">
        <v>17</v>
      </c>
      <c r="H28" s="6" t="s">
        <v>434</v>
      </c>
      <c r="I28" s="19" t="s">
        <v>498</v>
      </c>
      <c r="J28" s="6" t="s">
        <v>18</v>
      </c>
      <c r="K28" s="6" t="s">
        <v>89</v>
      </c>
      <c r="L28" s="6" t="s">
        <v>185</v>
      </c>
      <c r="M28" s="7">
        <v>695043726</v>
      </c>
      <c r="N28" s="6" t="s">
        <v>67</v>
      </c>
      <c r="O28" s="20">
        <v>43522</v>
      </c>
      <c r="P28" s="20"/>
      <c r="Q28" s="20"/>
      <c r="R28" s="6"/>
      <c r="S28" s="37"/>
      <c r="T28" s="37"/>
      <c r="U28" s="37" t="s">
        <v>573</v>
      </c>
    </row>
    <row r="29" spans="1:21" s="34" customFormat="1" ht="50.1" hidden="1" customHeight="1" x14ac:dyDescent="0.25">
      <c r="A29" s="9">
        <v>28</v>
      </c>
      <c r="B29" s="11">
        <v>145314</v>
      </c>
      <c r="C29" s="18">
        <v>20181719000312</v>
      </c>
      <c r="D29" s="18" t="s">
        <v>528</v>
      </c>
      <c r="E29" s="6" t="s">
        <v>186</v>
      </c>
      <c r="F29" s="6" t="s">
        <v>11</v>
      </c>
      <c r="G29" s="6" t="s">
        <v>10</v>
      </c>
      <c r="H29" s="6" t="s">
        <v>187</v>
      </c>
      <c r="I29" s="19">
        <v>92515</v>
      </c>
      <c r="J29" s="6" t="s">
        <v>336</v>
      </c>
      <c r="K29" s="6" t="s">
        <v>27</v>
      </c>
      <c r="L29" s="22" t="s">
        <v>188</v>
      </c>
      <c r="M29" s="7">
        <v>4061604391</v>
      </c>
      <c r="N29" s="6" t="s">
        <v>67</v>
      </c>
      <c r="O29" s="20">
        <v>43844</v>
      </c>
      <c r="P29" s="20"/>
      <c r="Q29" s="20"/>
      <c r="R29" s="6"/>
      <c r="S29" s="9"/>
      <c r="T29" s="9"/>
      <c r="U29" s="37" t="s">
        <v>573</v>
      </c>
    </row>
    <row r="30" spans="1:21" s="34" customFormat="1" ht="100.5" hidden="1" customHeight="1" x14ac:dyDescent="0.25">
      <c r="A30" s="9">
        <v>29</v>
      </c>
      <c r="B30" s="11">
        <v>103764</v>
      </c>
      <c r="C30" s="18">
        <v>20181719000200</v>
      </c>
      <c r="D30" s="18" t="s">
        <v>528</v>
      </c>
      <c r="E30" s="6" t="s">
        <v>115</v>
      </c>
      <c r="F30" s="6" t="s">
        <v>11</v>
      </c>
      <c r="G30" s="6" t="s">
        <v>54</v>
      </c>
      <c r="H30" s="6" t="s">
        <v>116</v>
      </c>
      <c r="I30" s="19">
        <v>73168</v>
      </c>
      <c r="J30" s="6" t="s">
        <v>57</v>
      </c>
      <c r="K30" s="6" t="s">
        <v>89</v>
      </c>
      <c r="L30" s="7" t="s">
        <v>192</v>
      </c>
      <c r="M30" s="7">
        <v>213176600</v>
      </c>
      <c r="N30" s="6" t="s">
        <v>67</v>
      </c>
      <c r="O30" s="20">
        <v>43900</v>
      </c>
      <c r="P30" s="20"/>
      <c r="Q30" s="20"/>
      <c r="R30" s="6"/>
      <c r="S30" s="37"/>
      <c r="T30" s="21" t="s">
        <v>598</v>
      </c>
      <c r="U30" s="37" t="s">
        <v>573</v>
      </c>
    </row>
    <row r="31" spans="1:21" s="34" customFormat="1" ht="50.1" hidden="1" customHeight="1" x14ac:dyDescent="0.25">
      <c r="A31" s="9">
        <v>30</v>
      </c>
      <c r="B31" s="11">
        <v>80539</v>
      </c>
      <c r="C31" s="18">
        <v>2018053130001</v>
      </c>
      <c r="D31" s="18" t="s">
        <v>528</v>
      </c>
      <c r="E31" s="6" t="s">
        <v>193</v>
      </c>
      <c r="F31" s="6" t="s">
        <v>11</v>
      </c>
      <c r="G31" s="6" t="s">
        <v>23</v>
      </c>
      <c r="H31" s="6" t="s">
        <v>64</v>
      </c>
      <c r="I31" s="19">
        <v>5483</v>
      </c>
      <c r="J31" s="6" t="s">
        <v>336</v>
      </c>
      <c r="K31" s="6" t="s">
        <v>27</v>
      </c>
      <c r="L31" s="7" t="s">
        <v>194</v>
      </c>
      <c r="M31" s="7">
        <v>8009166221</v>
      </c>
      <c r="N31" s="6" t="s">
        <v>67</v>
      </c>
      <c r="O31" s="20">
        <v>43896</v>
      </c>
      <c r="P31" s="20"/>
      <c r="Q31" s="20"/>
      <c r="R31" s="6"/>
      <c r="S31" s="9"/>
      <c r="T31" s="9"/>
      <c r="U31" s="37" t="s">
        <v>573</v>
      </c>
    </row>
    <row r="32" spans="1:21" s="34" customFormat="1" ht="50.1" hidden="1" customHeight="1" x14ac:dyDescent="0.25">
      <c r="A32" s="9">
        <v>31</v>
      </c>
      <c r="B32" s="11">
        <v>94004</v>
      </c>
      <c r="C32" s="18">
        <v>20181719000290</v>
      </c>
      <c r="D32" s="18" t="s">
        <v>528</v>
      </c>
      <c r="E32" s="6" t="s">
        <v>197</v>
      </c>
      <c r="F32" s="6" t="s">
        <v>11</v>
      </c>
      <c r="G32" s="6" t="s">
        <v>99</v>
      </c>
      <c r="H32" s="6" t="s">
        <v>198</v>
      </c>
      <c r="I32" s="19">
        <v>68615</v>
      </c>
      <c r="J32" s="6" t="s">
        <v>336</v>
      </c>
      <c r="K32" s="6" t="s">
        <v>35</v>
      </c>
      <c r="L32" s="7" t="s">
        <v>199</v>
      </c>
      <c r="M32" s="7">
        <v>575091965</v>
      </c>
      <c r="N32" s="6" t="s">
        <v>67</v>
      </c>
      <c r="O32" s="20">
        <v>43854</v>
      </c>
      <c r="P32" s="20"/>
      <c r="Q32" s="20"/>
      <c r="R32" s="6"/>
      <c r="S32" s="9"/>
      <c r="T32" s="9"/>
      <c r="U32" s="37" t="s">
        <v>573</v>
      </c>
    </row>
    <row r="33" spans="1:21" s="34" customFormat="1" ht="50.1" hidden="1" customHeight="1" x14ac:dyDescent="0.25">
      <c r="A33" s="9">
        <v>32</v>
      </c>
      <c r="B33" s="11">
        <v>105765</v>
      </c>
      <c r="C33" s="18">
        <v>20181301010342</v>
      </c>
      <c r="D33" s="18" t="s">
        <v>528</v>
      </c>
      <c r="E33" s="6" t="s">
        <v>197</v>
      </c>
      <c r="F33" s="6" t="s">
        <v>11</v>
      </c>
      <c r="G33" s="6" t="s">
        <v>99</v>
      </c>
      <c r="H33" s="6" t="s">
        <v>198</v>
      </c>
      <c r="I33" s="19">
        <v>68615</v>
      </c>
      <c r="J33" s="6" t="s">
        <v>336</v>
      </c>
      <c r="K33" s="6" t="s">
        <v>27</v>
      </c>
      <c r="L33" s="7" t="s">
        <v>200</v>
      </c>
      <c r="M33" s="7">
        <v>2120038564</v>
      </c>
      <c r="N33" s="6" t="s">
        <v>67</v>
      </c>
      <c r="O33" s="20">
        <v>43479</v>
      </c>
      <c r="P33" s="20"/>
      <c r="Q33" s="20"/>
      <c r="R33" s="6"/>
      <c r="S33" s="9"/>
      <c r="T33" s="9"/>
      <c r="U33" s="37" t="s">
        <v>573</v>
      </c>
    </row>
    <row r="34" spans="1:21" s="34" customFormat="1" ht="50.1" hidden="1" customHeight="1" x14ac:dyDescent="0.25">
      <c r="A34" s="9">
        <v>33</v>
      </c>
      <c r="B34" s="11">
        <v>133206</v>
      </c>
      <c r="C34" s="18">
        <v>20181719000291</v>
      </c>
      <c r="D34" s="18" t="s">
        <v>528</v>
      </c>
      <c r="E34" s="6" t="s">
        <v>87</v>
      </c>
      <c r="F34" s="6" t="s">
        <v>11</v>
      </c>
      <c r="G34" s="6" t="s">
        <v>54</v>
      </c>
      <c r="H34" s="6" t="s">
        <v>88</v>
      </c>
      <c r="I34" s="19">
        <v>73236</v>
      </c>
      <c r="J34" s="6" t="s">
        <v>336</v>
      </c>
      <c r="K34" s="6" t="s">
        <v>89</v>
      </c>
      <c r="L34" s="7" t="s">
        <v>202</v>
      </c>
      <c r="M34" s="7">
        <v>182482596</v>
      </c>
      <c r="N34" s="6" t="s">
        <v>67</v>
      </c>
      <c r="O34" s="20">
        <v>43522</v>
      </c>
      <c r="P34" s="20"/>
      <c r="Q34" s="20"/>
      <c r="R34" s="6"/>
      <c r="S34" s="9"/>
      <c r="T34" s="9"/>
      <c r="U34" s="37" t="s">
        <v>573</v>
      </c>
    </row>
    <row r="35" spans="1:21" s="34" customFormat="1" ht="50.1" hidden="1" customHeight="1" x14ac:dyDescent="0.25">
      <c r="A35" s="9">
        <v>34</v>
      </c>
      <c r="B35" s="11">
        <v>131271</v>
      </c>
      <c r="C35" s="18">
        <v>20181719000293</v>
      </c>
      <c r="D35" s="18" t="s">
        <v>528</v>
      </c>
      <c r="E35" s="6" t="s">
        <v>150</v>
      </c>
      <c r="F35" s="6" t="s">
        <v>11</v>
      </c>
      <c r="G35" s="6" t="s">
        <v>59</v>
      </c>
      <c r="H35" s="6" t="s">
        <v>151</v>
      </c>
      <c r="I35" s="19">
        <v>66456</v>
      </c>
      <c r="J35" s="6" t="s">
        <v>336</v>
      </c>
      <c r="K35" s="6" t="s">
        <v>89</v>
      </c>
      <c r="L35" s="7" t="s">
        <v>203</v>
      </c>
      <c r="M35" s="7">
        <v>1626562441</v>
      </c>
      <c r="N35" s="6" t="s">
        <v>67</v>
      </c>
      <c r="O35" s="20">
        <v>43522</v>
      </c>
      <c r="P35" s="20"/>
      <c r="Q35" s="20"/>
      <c r="R35" s="6"/>
      <c r="S35" s="9"/>
      <c r="T35" s="9"/>
      <c r="U35" s="37" t="s">
        <v>573</v>
      </c>
    </row>
    <row r="36" spans="1:21" s="34" customFormat="1" ht="58.5" hidden="1" customHeight="1" x14ac:dyDescent="0.25">
      <c r="A36" s="9">
        <v>35</v>
      </c>
      <c r="B36" s="11">
        <v>138187</v>
      </c>
      <c r="C36" s="18">
        <v>20181719000295</v>
      </c>
      <c r="D36" s="18" t="s">
        <v>528</v>
      </c>
      <c r="E36" s="21" t="s">
        <v>195</v>
      </c>
      <c r="F36" s="6" t="s">
        <v>11</v>
      </c>
      <c r="G36" s="6" t="s">
        <v>23</v>
      </c>
      <c r="H36" s="6" t="s">
        <v>196</v>
      </c>
      <c r="I36" s="19">
        <v>5042</v>
      </c>
      <c r="J36" s="6" t="s">
        <v>336</v>
      </c>
      <c r="K36" s="6" t="s">
        <v>74</v>
      </c>
      <c r="L36" s="7" t="s">
        <v>204</v>
      </c>
      <c r="M36" s="7">
        <v>845383449.07000005</v>
      </c>
      <c r="N36" s="6" t="s">
        <v>67</v>
      </c>
      <c r="O36" s="20">
        <v>43493</v>
      </c>
      <c r="P36" s="20"/>
      <c r="Q36" s="20"/>
      <c r="R36" s="6"/>
      <c r="S36" s="42" t="s">
        <v>568</v>
      </c>
      <c r="T36" s="9"/>
      <c r="U36" s="37" t="s">
        <v>573</v>
      </c>
    </row>
    <row r="37" spans="1:21" s="34" customFormat="1" ht="50.1" hidden="1" customHeight="1" x14ac:dyDescent="0.25">
      <c r="A37" s="9">
        <v>36</v>
      </c>
      <c r="B37" s="11">
        <v>134942</v>
      </c>
      <c r="C37" s="18">
        <v>20181719000302</v>
      </c>
      <c r="D37" s="18" t="s">
        <v>528</v>
      </c>
      <c r="E37" s="6" t="s">
        <v>78</v>
      </c>
      <c r="F37" s="6" t="s">
        <v>11</v>
      </c>
      <c r="G37" s="6" t="s">
        <v>45</v>
      </c>
      <c r="H37" s="6" t="s">
        <v>79</v>
      </c>
      <c r="I37" s="19">
        <v>52573</v>
      </c>
      <c r="J37" s="6" t="s">
        <v>336</v>
      </c>
      <c r="K37" s="6" t="s">
        <v>13</v>
      </c>
      <c r="L37" s="7" t="s">
        <v>205</v>
      </c>
      <c r="M37" s="7">
        <v>1958558786</v>
      </c>
      <c r="N37" s="6" t="s">
        <v>67</v>
      </c>
      <c r="O37" s="20">
        <v>43496</v>
      </c>
      <c r="P37" s="20"/>
      <c r="Q37" s="20"/>
      <c r="R37" s="6"/>
      <c r="S37" s="9"/>
      <c r="T37" s="9"/>
      <c r="U37" s="37" t="s">
        <v>573</v>
      </c>
    </row>
    <row r="38" spans="1:21" s="34" customFormat="1" ht="50.1" hidden="1" customHeight="1" x14ac:dyDescent="0.25">
      <c r="A38" s="9">
        <v>37</v>
      </c>
      <c r="B38" s="11">
        <v>80801</v>
      </c>
      <c r="C38" s="18">
        <v>2018054670005</v>
      </c>
      <c r="D38" s="18" t="s">
        <v>528</v>
      </c>
      <c r="E38" s="6" t="s">
        <v>168</v>
      </c>
      <c r="F38" s="6" t="s">
        <v>11</v>
      </c>
      <c r="G38" s="6" t="s">
        <v>23</v>
      </c>
      <c r="H38" s="6" t="s">
        <v>169</v>
      </c>
      <c r="I38" s="19">
        <v>5467</v>
      </c>
      <c r="J38" s="6" t="s">
        <v>336</v>
      </c>
      <c r="K38" s="6" t="s">
        <v>74</v>
      </c>
      <c r="L38" s="6" t="s">
        <v>208</v>
      </c>
      <c r="M38" s="7">
        <v>866863887</v>
      </c>
      <c r="N38" s="6" t="s">
        <v>67</v>
      </c>
      <c r="O38" s="20">
        <v>43544</v>
      </c>
      <c r="P38" s="20"/>
      <c r="Q38" s="20"/>
      <c r="R38" s="6"/>
      <c r="S38" s="42" t="s">
        <v>568</v>
      </c>
      <c r="T38" s="9"/>
      <c r="U38" s="37" t="s">
        <v>573</v>
      </c>
    </row>
    <row r="39" spans="1:21" s="34" customFormat="1" ht="59.25" hidden="1" customHeight="1" x14ac:dyDescent="0.25">
      <c r="A39" s="9">
        <v>38</v>
      </c>
      <c r="B39" s="11">
        <v>28249</v>
      </c>
      <c r="C39" s="18">
        <v>2019731680001</v>
      </c>
      <c r="D39" s="18" t="s">
        <v>528</v>
      </c>
      <c r="E39" s="6" t="s">
        <v>115</v>
      </c>
      <c r="F39" s="6" t="s">
        <v>11</v>
      </c>
      <c r="G39" s="6" t="s">
        <v>54</v>
      </c>
      <c r="H39" s="6" t="s">
        <v>116</v>
      </c>
      <c r="I39" s="19">
        <v>73168</v>
      </c>
      <c r="J39" s="6" t="s">
        <v>57</v>
      </c>
      <c r="K39" s="6" t="s">
        <v>89</v>
      </c>
      <c r="L39" s="6" t="s">
        <v>209</v>
      </c>
      <c r="M39" s="7">
        <v>426504958</v>
      </c>
      <c r="N39" s="6" t="s">
        <v>67</v>
      </c>
      <c r="O39" s="20">
        <v>43522</v>
      </c>
      <c r="P39" s="20"/>
      <c r="Q39" s="20"/>
      <c r="R39" s="6"/>
      <c r="S39" s="37"/>
      <c r="T39" s="21" t="s">
        <v>599</v>
      </c>
      <c r="U39" s="37" t="s">
        <v>573</v>
      </c>
    </row>
    <row r="40" spans="1:21" s="34" customFormat="1" ht="50.1" hidden="1" customHeight="1" x14ac:dyDescent="0.25">
      <c r="A40" s="9">
        <v>39</v>
      </c>
      <c r="B40" s="11">
        <v>79423</v>
      </c>
      <c r="C40" s="18">
        <v>20181719000349</v>
      </c>
      <c r="D40" s="18" t="s">
        <v>528</v>
      </c>
      <c r="E40" s="6" t="s">
        <v>210</v>
      </c>
      <c r="F40" s="6" t="s">
        <v>11</v>
      </c>
      <c r="G40" s="6" t="s">
        <v>211</v>
      </c>
      <c r="H40" s="6" t="s">
        <v>212</v>
      </c>
      <c r="I40" s="19">
        <v>63690</v>
      </c>
      <c r="J40" s="6" t="s">
        <v>336</v>
      </c>
      <c r="K40" s="6" t="s">
        <v>35</v>
      </c>
      <c r="L40" s="6" t="s">
        <v>213</v>
      </c>
      <c r="M40" s="7">
        <v>925453732.38</v>
      </c>
      <c r="N40" s="6" t="s">
        <v>67</v>
      </c>
      <c r="O40" s="20">
        <v>43480</v>
      </c>
      <c r="P40" s="20"/>
      <c r="Q40" s="20"/>
      <c r="R40" s="6"/>
      <c r="S40" s="9"/>
      <c r="T40" s="9"/>
      <c r="U40" s="37" t="s">
        <v>573</v>
      </c>
    </row>
    <row r="41" spans="1:21" s="34" customFormat="1" ht="59.25" hidden="1" customHeight="1" x14ac:dyDescent="0.25">
      <c r="A41" s="9">
        <v>40</v>
      </c>
      <c r="B41" s="11">
        <v>99255</v>
      </c>
      <c r="C41" s="18">
        <v>20181719000361</v>
      </c>
      <c r="D41" s="18" t="s">
        <v>528</v>
      </c>
      <c r="E41" s="6" t="s">
        <v>121</v>
      </c>
      <c r="F41" s="6" t="s">
        <v>11</v>
      </c>
      <c r="G41" s="6" t="s">
        <v>23</v>
      </c>
      <c r="H41" s="6" t="s">
        <v>122</v>
      </c>
      <c r="I41" s="6">
        <v>5756</v>
      </c>
      <c r="J41" s="6" t="s">
        <v>336</v>
      </c>
      <c r="K41" s="6" t="s">
        <v>89</v>
      </c>
      <c r="L41" s="6" t="s">
        <v>214</v>
      </c>
      <c r="M41" s="7">
        <v>645746471</v>
      </c>
      <c r="N41" s="6" t="s">
        <v>67</v>
      </c>
      <c r="O41" s="20">
        <v>43524</v>
      </c>
      <c r="P41" s="20"/>
      <c r="Q41" s="20"/>
      <c r="R41" s="6"/>
      <c r="S41" s="9"/>
      <c r="T41" s="9"/>
      <c r="U41" s="37" t="s">
        <v>573</v>
      </c>
    </row>
    <row r="42" spans="1:21" s="34" customFormat="1" ht="50.1" hidden="1" customHeight="1" x14ac:dyDescent="0.25">
      <c r="A42" s="9">
        <v>41</v>
      </c>
      <c r="B42" s="11">
        <v>100772</v>
      </c>
      <c r="C42" s="18">
        <v>20191719000044</v>
      </c>
      <c r="D42" s="18" t="s">
        <v>528</v>
      </c>
      <c r="E42" s="6" t="s">
        <v>215</v>
      </c>
      <c r="F42" s="6" t="s">
        <v>11</v>
      </c>
      <c r="G42" s="6" t="s">
        <v>30</v>
      </c>
      <c r="H42" s="6" t="s">
        <v>216</v>
      </c>
      <c r="I42" s="6">
        <v>76622</v>
      </c>
      <c r="J42" s="6" t="s">
        <v>336</v>
      </c>
      <c r="K42" s="6" t="s">
        <v>35</v>
      </c>
      <c r="L42" s="6" t="s">
        <v>217</v>
      </c>
      <c r="M42" s="7">
        <v>762631495</v>
      </c>
      <c r="N42" s="6" t="s">
        <v>67</v>
      </c>
      <c r="O42" s="20">
        <v>43882</v>
      </c>
      <c r="P42" s="20"/>
      <c r="Q42" s="20"/>
      <c r="R42" s="6"/>
      <c r="S42" s="9"/>
      <c r="T42" s="9"/>
      <c r="U42" s="37" t="s">
        <v>573</v>
      </c>
    </row>
    <row r="43" spans="1:21" s="34" customFormat="1" ht="50.1" hidden="1" customHeight="1" x14ac:dyDescent="0.25">
      <c r="A43" s="9">
        <v>42</v>
      </c>
      <c r="B43" s="11">
        <v>101162</v>
      </c>
      <c r="C43" s="18">
        <v>20191719000039</v>
      </c>
      <c r="D43" s="18" t="s">
        <v>528</v>
      </c>
      <c r="E43" s="6" t="s">
        <v>215</v>
      </c>
      <c r="F43" s="6" t="s">
        <v>11</v>
      </c>
      <c r="G43" s="6" t="s">
        <v>30</v>
      </c>
      <c r="H43" s="6" t="s">
        <v>216</v>
      </c>
      <c r="I43" s="6">
        <v>76622</v>
      </c>
      <c r="J43" s="6" t="s">
        <v>336</v>
      </c>
      <c r="K43" s="6" t="s">
        <v>35</v>
      </c>
      <c r="L43" s="6" t="s">
        <v>218</v>
      </c>
      <c r="M43" s="7">
        <v>3999999999</v>
      </c>
      <c r="N43" s="6" t="s">
        <v>67</v>
      </c>
      <c r="O43" s="20">
        <v>43886</v>
      </c>
      <c r="P43" s="20"/>
      <c r="Q43" s="20"/>
      <c r="R43" s="6"/>
      <c r="S43" s="9"/>
      <c r="T43" s="9"/>
      <c r="U43" s="37" t="s">
        <v>573</v>
      </c>
    </row>
    <row r="44" spans="1:21" s="34" customFormat="1" ht="50.1" hidden="1" customHeight="1" x14ac:dyDescent="0.25">
      <c r="A44" s="9">
        <v>43</v>
      </c>
      <c r="B44" s="11">
        <v>101645</v>
      </c>
      <c r="C44" s="18">
        <v>20191719000037</v>
      </c>
      <c r="D44" s="18" t="s">
        <v>528</v>
      </c>
      <c r="E44" s="6" t="s">
        <v>215</v>
      </c>
      <c r="F44" s="6" t="s">
        <v>11</v>
      </c>
      <c r="G44" s="6" t="s">
        <v>30</v>
      </c>
      <c r="H44" s="6" t="s">
        <v>216</v>
      </c>
      <c r="I44" s="6">
        <v>76622</v>
      </c>
      <c r="J44" s="6" t="s">
        <v>336</v>
      </c>
      <c r="K44" s="6" t="s">
        <v>35</v>
      </c>
      <c r="L44" s="6" t="s">
        <v>219</v>
      </c>
      <c r="M44" s="7">
        <v>5999995757.9399996</v>
      </c>
      <c r="N44" s="6" t="s">
        <v>67</v>
      </c>
      <c r="O44" s="20">
        <v>43854</v>
      </c>
      <c r="P44" s="20"/>
      <c r="Q44" s="20"/>
      <c r="R44" s="6"/>
      <c r="S44" s="9"/>
      <c r="T44" s="9"/>
      <c r="U44" s="37" t="s">
        <v>573</v>
      </c>
    </row>
    <row r="45" spans="1:21" s="34" customFormat="1" ht="50.1" hidden="1" customHeight="1" x14ac:dyDescent="0.25">
      <c r="A45" s="9">
        <v>44</v>
      </c>
      <c r="B45" s="18">
        <v>85999</v>
      </c>
      <c r="C45" s="18">
        <v>20181719000352</v>
      </c>
      <c r="D45" s="18" t="s">
        <v>528</v>
      </c>
      <c r="E45" s="6" t="s">
        <v>210</v>
      </c>
      <c r="F45" s="6" t="s">
        <v>11</v>
      </c>
      <c r="G45" s="6" t="s">
        <v>211</v>
      </c>
      <c r="H45" s="6" t="s">
        <v>212</v>
      </c>
      <c r="I45" s="6">
        <v>63690</v>
      </c>
      <c r="J45" s="6" t="s">
        <v>336</v>
      </c>
      <c r="K45" s="6" t="s">
        <v>35</v>
      </c>
      <c r="L45" s="6" t="s">
        <v>220</v>
      </c>
      <c r="M45" s="7">
        <v>461049125.75</v>
      </c>
      <c r="N45" s="6" t="s">
        <v>67</v>
      </c>
      <c r="O45" s="20">
        <v>43480</v>
      </c>
      <c r="P45" s="20"/>
      <c r="Q45" s="20"/>
      <c r="R45" s="6"/>
      <c r="S45" s="9"/>
      <c r="T45" s="9"/>
      <c r="U45" s="37" t="s">
        <v>573</v>
      </c>
    </row>
    <row r="46" spans="1:21" s="34" customFormat="1" ht="60.75" hidden="1" customHeight="1" x14ac:dyDescent="0.25">
      <c r="A46" s="9">
        <v>45</v>
      </c>
      <c r="B46" s="21">
        <v>136729</v>
      </c>
      <c r="C46" s="18">
        <v>20181719000337</v>
      </c>
      <c r="D46" s="18" t="s">
        <v>528</v>
      </c>
      <c r="E46" s="6" t="s">
        <v>186</v>
      </c>
      <c r="F46" s="6" t="s">
        <v>11</v>
      </c>
      <c r="G46" s="6" t="s">
        <v>10</v>
      </c>
      <c r="H46" s="6" t="s">
        <v>187</v>
      </c>
      <c r="I46" s="6">
        <v>92515</v>
      </c>
      <c r="J46" s="6" t="s">
        <v>336</v>
      </c>
      <c r="K46" s="6" t="s">
        <v>35</v>
      </c>
      <c r="L46" s="6" t="s">
        <v>221</v>
      </c>
      <c r="M46" s="7">
        <v>6828083663</v>
      </c>
      <c r="N46" s="6" t="s">
        <v>67</v>
      </c>
      <c r="O46" s="20">
        <v>43521</v>
      </c>
      <c r="P46" s="20"/>
      <c r="Q46" s="20"/>
      <c r="R46" s="6"/>
      <c r="S46" s="9"/>
      <c r="T46" s="9"/>
      <c r="U46" s="37" t="s">
        <v>573</v>
      </c>
    </row>
    <row r="47" spans="1:21" s="34" customFormat="1" ht="50.1" hidden="1" customHeight="1" x14ac:dyDescent="0.25">
      <c r="A47" s="9">
        <v>46</v>
      </c>
      <c r="B47" s="11">
        <v>141279</v>
      </c>
      <c r="C47" s="18">
        <v>20191719000011</v>
      </c>
      <c r="D47" s="18" t="s">
        <v>528</v>
      </c>
      <c r="E47" s="6" t="s">
        <v>222</v>
      </c>
      <c r="F47" s="6" t="s">
        <v>11</v>
      </c>
      <c r="G47" s="6" t="s">
        <v>54</v>
      </c>
      <c r="H47" s="6" t="s">
        <v>223</v>
      </c>
      <c r="I47" s="6">
        <v>73124</v>
      </c>
      <c r="J47" s="6" t="s">
        <v>336</v>
      </c>
      <c r="K47" s="6" t="s">
        <v>35</v>
      </c>
      <c r="L47" s="6" t="s">
        <v>224</v>
      </c>
      <c r="M47" s="7">
        <v>4313178892.6700001</v>
      </c>
      <c r="N47" s="6" t="s">
        <v>67</v>
      </c>
      <c r="O47" s="20">
        <v>43508</v>
      </c>
      <c r="P47" s="20"/>
      <c r="Q47" s="20"/>
      <c r="R47" s="6"/>
      <c r="S47" s="9"/>
      <c r="T47" s="9"/>
      <c r="U47" s="37" t="s">
        <v>573</v>
      </c>
    </row>
    <row r="48" spans="1:21" s="34" customFormat="1" ht="50.1" hidden="1" customHeight="1" x14ac:dyDescent="0.25">
      <c r="A48" s="9">
        <v>47</v>
      </c>
      <c r="B48" s="11">
        <v>141198</v>
      </c>
      <c r="C48" s="18">
        <v>20191719000004</v>
      </c>
      <c r="D48" s="18" t="s">
        <v>528</v>
      </c>
      <c r="E48" s="6" t="s">
        <v>225</v>
      </c>
      <c r="F48" s="6" t="s">
        <v>11</v>
      </c>
      <c r="G48" s="6" t="s">
        <v>38</v>
      </c>
      <c r="H48" s="6" t="s">
        <v>226</v>
      </c>
      <c r="I48" s="6">
        <v>25530</v>
      </c>
      <c r="J48" s="6" t="s">
        <v>336</v>
      </c>
      <c r="K48" s="6" t="s">
        <v>27</v>
      </c>
      <c r="L48" s="6" t="s">
        <v>227</v>
      </c>
      <c r="M48" s="49">
        <v>4348311800.5</v>
      </c>
      <c r="N48" s="6" t="s">
        <v>67</v>
      </c>
      <c r="O48" s="20">
        <v>43524</v>
      </c>
      <c r="P48" s="20"/>
      <c r="Q48" s="20"/>
      <c r="R48" s="6"/>
      <c r="S48" s="9"/>
      <c r="T48" s="9"/>
      <c r="U48" s="37" t="s">
        <v>573</v>
      </c>
    </row>
    <row r="49" spans="1:21" s="34" customFormat="1" ht="50.1" hidden="1" customHeight="1" x14ac:dyDescent="0.25">
      <c r="A49" s="9">
        <v>48</v>
      </c>
      <c r="B49" s="11">
        <v>145719</v>
      </c>
      <c r="C49" s="18">
        <v>20181719000330</v>
      </c>
      <c r="D49" s="18" t="s">
        <v>528</v>
      </c>
      <c r="E49" s="6" t="s">
        <v>228</v>
      </c>
      <c r="F49" s="6" t="s">
        <v>11</v>
      </c>
      <c r="G49" s="6" t="s">
        <v>143</v>
      </c>
      <c r="H49" s="6" t="s">
        <v>229</v>
      </c>
      <c r="I49" s="6">
        <v>17614</v>
      </c>
      <c r="J49" s="6" t="s">
        <v>336</v>
      </c>
      <c r="K49" s="6" t="s">
        <v>27</v>
      </c>
      <c r="L49" s="6" t="s">
        <v>230</v>
      </c>
      <c r="M49" s="49">
        <v>1899930463</v>
      </c>
      <c r="N49" s="6" t="s">
        <v>67</v>
      </c>
      <c r="O49" s="20">
        <v>44104</v>
      </c>
      <c r="P49" s="20"/>
      <c r="Q49" s="20"/>
      <c r="R49" s="6"/>
      <c r="S49" s="9"/>
      <c r="T49" s="9"/>
      <c r="U49" s="37" t="s">
        <v>573</v>
      </c>
    </row>
    <row r="50" spans="1:21" s="34" customFormat="1" ht="63.75" hidden="1" customHeight="1" x14ac:dyDescent="0.25">
      <c r="A50" s="9">
        <v>49</v>
      </c>
      <c r="B50" s="11">
        <v>140295</v>
      </c>
      <c r="C50" s="18">
        <v>20191719000021</v>
      </c>
      <c r="D50" s="18" t="s">
        <v>528</v>
      </c>
      <c r="E50" s="6" t="s">
        <v>231</v>
      </c>
      <c r="F50" s="6" t="s">
        <v>11</v>
      </c>
      <c r="G50" s="6" t="s">
        <v>30</v>
      </c>
      <c r="H50" s="6" t="s">
        <v>216</v>
      </c>
      <c r="I50" s="6">
        <v>76622</v>
      </c>
      <c r="J50" s="6" t="s">
        <v>336</v>
      </c>
      <c r="K50" s="6" t="s">
        <v>232</v>
      </c>
      <c r="L50" s="6" t="s">
        <v>233</v>
      </c>
      <c r="M50" s="7">
        <v>5068650657</v>
      </c>
      <c r="N50" s="6" t="s">
        <v>67</v>
      </c>
      <c r="O50" s="20">
        <v>43522</v>
      </c>
      <c r="P50" s="20"/>
      <c r="Q50" s="20"/>
      <c r="R50" s="6"/>
      <c r="S50" s="9"/>
      <c r="T50" s="9"/>
      <c r="U50" s="37" t="s">
        <v>573</v>
      </c>
    </row>
    <row r="51" spans="1:21" s="34" customFormat="1" ht="68.25" hidden="1" customHeight="1" x14ac:dyDescent="0.25">
      <c r="A51" s="9">
        <v>50</v>
      </c>
      <c r="B51" s="11">
        <v>149614</v>
      </c>
      <c r="C51" s="18">
        <v>20191719000035</v>
      </c>
      <c r="D51" s="18" t="s">
        <v>528</v>
      </c>
      <c r="E51" s="6" t="s">
        <v>236</v>
      </c>
      <c r="F51" s="6" t="s">
        <v>11</v>
      </c>
      <c r="G51" s="6" t="s">
        <v>237</v>
      </c>
      <c r="H51" s="6" t="s">
        <v>238</v>
      </c>
      <c r="I51" s="6">
        <v>27006</v>
      </c>
      <c r="J51" s="6" t="s">
        <v>107</v>
      </c>
      <c r="K51" s="6" t="s">
        <v>89</v>
      </c>
      <c r="L51" s="6" t="s">
        <v>239</v>
      </c>
      <c r="M51" s="7">
        <v>769629710</v>
      </c>
      <c r="N51" s="6" t="s">
        <v>67</v>
      </c>
      <c r="O51" s="20">
        <v>43900</v>
      </c>
      <c r="P51" s="20"/>
      <c r="Q51" s="20"/>
      <c r="R51" s="6"/>
      <c r="S51" s="37"/>
      <c r="T51" s="37"/>
      <c r="U51" s="37" t="s">
        <v>573</v>
      </c>
    </row>
    <row r="52" spans="1:21" s="34" customFormat="1" ht="50.1" hidden="1" customHeight="1" x14ac:dyDescent="0.25">
      <c r="A52" s="9">
        <v>51</v>
      </c>
      <c r="B52" s="11">
        <v>147699</v>
      </c>
      <c r="C52" s="18">
        <v>2018854100044</v>
      </c>
      <c r="D52" s="18" t="s">
        <v>528</v>
      </c>
      <c r="E52" s="6" t="s">
        <v>19</v>
      </c>
      <c r="F52" s="6" t="s">
        <v>11</v>
      </c>
      <c r="G52" s="6" t="s">
        <v>235</v>
      </c>
      <c r="H52" s="6" t="s">
        <v>20</v>
      </c>
      <c r="I52" s="6">
        <v>85410</v>
      </c>
      <c r="J52" s="6" t="s">
        <v>336</v>
      </c>
      <c r="K52" s="6" t="s">
        <v>56</v>
      </c>
      <c r="L52" s="6" t="s">
        <v>240</v>
      </c>
      <c r="M52" s="7">
        <v>4353019710</v>
      </c>
      <c r="N52" s="6" t="s">
        <v>67</v>
      </c>
      <c r="O52" s="20">
        <v>43524</v>
      </c>
      <c r="P52" s="20"/>
      <c r="Q52" s="20"/>
      <c r="R52" s="6"/>
      <c r="S52" s="9"/>
      <c r="T52" s="9"/>
      <c r="U52" s="37" t="s">
        <v>573</v>
      </c>
    </row>
    <row r="53" spans="1:21" s="34" customFormat="1" ht="57" hidden="1" customHeight="1" x14ac:dyDescent="0.25">
      <c r="A53" s="9">
        <v>52</v>
      </c>
      <c r="B53" s="11">
        <v>66164</v>
      </c>
      <c r="C53" s="18">
        <v>20181719000319</v>
      </c>
      <c r="D53" s="18" t="s">
        <v>528</v>
      </c>
      <c r="E53" s="6" t="s">
        <v>184</v>
      </c>
      <c r="F53" s="6" t="s">
        <v>11</v>
      </c>
      <c r="G53" s="23" t="s">
        <v>17</v>
      </c>
      <c r="H53" s="23" t="s">
        <v>191</v>
      </c>
      <c r="I53" s="23">
        <v>18001</v>
      </c>
      <c r="J53" s="23" t="s">
        <v>18</v>
      </c>
      <c r="K53" s="23" t="s">
        <v>232</v>
      </c>
      <c r="L53" s="23" t="s">
        <v>241</v>
      </c>
      <c r="M53" s="10">
        <v>2259660948</v>
      </c>
      <c r="N53" s="23" t="s">
        <v>67</v>
      </c>
      <c r="O53" s="39">
        <v>43507</v>
      </c>
      <c r="P53" s="39"/>
      <c r="Q53" s="39"/>
      <c r="R53" s="23"/>
      <c r="S53" s="37"/>
      <c r="T53" s="37"/>
      <c r="U53" s="37" t="s">
        <v>573</v>
      </c>
    </row>
    <row r="54" spans="1:21" s="34" customFormat="1" ht="50.1" hidden="1" customHeight="1" x14ac:dyDescent="0.25">
      <c r="A54" s="9">
        <v>53</v>
      </c>
      <c r="B54" s="11">
        <v>142750</v>
      </c>
      <c r="C54" s="18">
        <v>20181719000324</v>
      </c>
      <c r="D54" s="18" t="s">
        <v>528</v>
      </c>
      <c r="E54" s="6" t="s">
        <v>347</v>
      </c>
      <c r="F54" s="6" t="s">
        <v>22</v>
      </c>
      <c r="G54" s="6" t="s">
        <v>99</v>
      </c>
      <c r="H54" s="6" t="s">
        <v>198</v>
      </c>
      <c r="I54" s="6">
        <v>68615</v>
      </c>
      <c r="J54" s="6" t="s">
        <v>336</v>
      </c>
      <c r="K54" s="6" t="s">
        <v>27</v>
      </c>
      <c r="L54" s="7" t="s">
        <v>242</v>
      </c>
      <c r="M54" s="10">
        <v>3860437386</v>
      </c>
      <c r="N54" s="23" t="s">
        <v>67</v>
      </c>
      <c r="O54" s="20">
        <v>43901</v>
      </c>
      <c r="P54" s="20"/>
      <c r="Q54" s="20"/>
      <c r="R54" s="6"/>
      <c r="S54" s="9"/>
      <c r="T54" s="9"/>
      <c r="U54" s="37" t="s">
        <v>573</v>
      </c>
    </row>
    <row r="55" spans="1:21" s="34" customFormat="1" ht="57.75" hidden="1" customHeight="1" x14ac:dyDescent="0.25">
      <c r="A55" s="9">
        <v>54</v>
      </c>
      <c r="B55" s="11">
        <v>55893</v>
      </c>
      <c r="C55" s="18">
        <v>20191719000013</v>
      </c>
      <c r="D55" s="18" t="s">
        <v>528</v>
      </c>
      <c r="E55" s="6" t="s">
        <v>458</v>
      </c>
      <c r="F55" s="6" t="s">
        <v>11</v>
      </c>
      <c r="G55" s="6" t="s">
        <v>10</v>
      </c>
      <c r="H55" s="6" t="s">
        <v>243</v>
      </c>
      <c r="I55" s="6">
        <v>50683</v>
      </c>
      <c r="J55" s="6" t="s">
        <v>336</v>
      </c>
      <c r="K55" s="6" t="s">
        <v>27</v>
      </c>
      <c r="L55" s="6" t="s">
        <v>244</v>
      </c>
      <c r="M55" s="49">
        <v>8396890150</v>
      </c>
      <c r="N55" s="6" t="s">
        <v>67</v>
      </c>
      <c r="O55" s="20">
        <v>43818</v>
      </c>
      <c r="P55" s="20"/>
      <c r="Q55" s="20"/>
      <c r="R55" s="6"/>
      <c r="S55" s="9"/>
      <c r="T55" s="9"/>
      <c r="U55" s="37" t="s">
        <v>573</v>
      </c>
    </row>
    <row r="56" spans="1:21" s="34" customFormat="1" ht="57" hidden="1" customHeight="1" x14ac:dyDescent="0.25">
      <c r="A56" s="9">
        <v>55</v>
      </c>
      <c r="B56" s="11">
        <v>146683</v>
      </c>
      <c r="C56" s="18">
        <v>20181719000320</v>
      </c>
      <c r="D56" s="18" t="s">
        <v>528</v>
      </c>
      <c r="E56" s="6" t="s">
        <v>66</v>
      </c>
      <c r="F56" s="6" t="s">
        <v>11</v>
      </c>
      <c r="G56" s="6" t="s">
        <v>17</v>
      </c>
      <c r="H56" s="6" t="s">
        <v>191</v>
      </c>
      <c r="I56" s="6">
        <v>18001</v>
      </c>
      <c r="J56" s="6" t="s">
        <v>18</v>
      </c>
      <c r="K56" s="6" t="s">
        <v>232</v>
      </c>
      <c r="L56" s="7" t="s">
        <v>247</v>
      </c>
      <c r="M56" s="7">
        <v>1133531577</v>
      </c>
      <c r="N56" s="6" t="s">
        <v>67</v>
      </c>
      <c r="O56" s="20">
        <v>43522</v>
      </c>
      <c r="P56" s="20"/>
      <c r="Q56" s="20"/>
      <c r="R56" s="21"/>
      <c r="S56" s="37"/>
      <c r="T56" s="37"/>
      <c r="U56" s="37" t="s">
        <v>573</v>
      </c>
    </row>
    <row r="57" spans="1:21" s="34" customFormat="1" ht="57.75" hidden="1" customHeight="1" x14ac:dyDescent="0.25">
      <c r="A57" s="9">
        <v>56</v>
      </c>
      <c r="B57" s="11">
        <v>147874</v>
      </c>
      <c r="C57" s="18">
        <v>20181719000357</v>
      </c>
      <c r="D57" s="18" t="s">
        <v>528</v>
      </c>
      <c r="E57" s="6" t="s">
        <v>245</v>
      </c>
      <c r="F57" s="6" t="s">
        <v>11</v>
      </c>
      <c r="G57" s="5" t="s">
        <v>143</v>
      </c>
      <c r="H57" s="6" t="s">
        <v>246</v>
      </c>
      <c r="I57" s="5">
        <v>17662</v>
      </c>
      <c r="J57" s="6" t="s">
        <v>336</v>
      </c>
      <c r="K57" s="6" t="s">
        <v>232</v>
      </c>
      <c r="L57" s="21" t="s">
        <v>693</v>
      </c>
      <c r="M57" s="26">
        <v>452821746</v>
      </c>
      <c r="N57" s="6" t="s">
        <v>67</v>
      </c>
      <c r="O57" s="35">
        <v>43522</v>
      </c>
      <c r="P57" s="35"/>
      <c r="Q57" s="35"/>
      <c r="R57" s="21"/>
      <c r="S57" s="9"/>
      <c r="T57" s="9"/>
      <c r="U57" s="37" t="s">
        <v>573</v>
      </c>
    </row>
    <row r="58" spans="1:21" s="34" customFormat="1" ht="64.5" hidden="1" customHeight="1" x14ac:dyDescent="0.25">
      <c r="A58" s="9">
        <v>57</v>
      </c>
      <c r="B58" s="11">
        <v>154774</v>
      </c>
      <c r="C58" s="18">
        <v>20191719000043</v>
      </c>
      <c r="D58" s="18" t="s">
        <v>528</v>
      </c>
      <c r="E58" s="6" t="s">
        <v>70</v>
      </c>
      <c r="F58" s="6" t="s">
        <v>11</v>
      </c>
      <c r="G58" s="5" t="s">
        <v>12</v>
      </c>
      <c r="H58" s="6" t="s">
        <v>71</v>
      </c>
      <c r="I58" s="19">
        <v>13160</v>
      </c>
      <c r="J58" s="6" t="s">
        <v>72</v>
      </c>
      <c r="K58" s="5" t="s">
        <v>232</v>
      </c>
      <c r="L58" s="21" t="s">
        <v>249</v>
      </c>
      <c r="M58" s="26">
        <v>1277470065</v>
      </c>
      <c r="N58" s="7" t="s">
        <v>67</v>
      </c>
      <c r="O58" s="35">
        <v>43900</v>
      </c>
      <c r="P58" s="35"/>
      <c r="Q58" s="35"/>
      <c r="R58" s="21"/>
      <c r="S58" s="37"/>
      <c r="T58" s="37"/>
      <c r="U58" s="37" t="s">
        <v>573</v>
      </c>
    </row>
    <row r="59" spans="1:21" s="34" customFormat="1" ht="50.1" hidden="1" customHeight="1" x14ac:dyDescent="0.25">
      <c r="A59" s="9">
        <v>58</v>
      </c>
      <c r="B59" s="11">
        <v>151144</v>
      </c>
      <c r="C59" s="18">
        <v>20181719000340</v>
      </c>
      <c r="D59" s="18" t="s">
        <v>528</v>
      </c>
      <c r="E59" s="21" t="s">
        <v>105</v>
      </c>
      <c r="F59" s="6" t="s">
        <v>11</v>
      </c>
      <c r="G59" s="6" t="s">
        <v>101</v>
      </c>
      <c r="H59" s="6" t="s">
        <v>380</v>
      </c>
      <c r="I59" s="19">
        <v>54245</v>
      </c>
      <c r="J59" s="6" t="s">
        <v>102</v>
      </c>
      <c r="K59" s="6" t="s">
        <v>248</v>
      </c>
      <c r="L59" s="21" t="s">
        <v>250</v>
      </c>
      <c r="M59" s="49">
        <v>2946354630</v>
      </c>
      <c r="N59" s="7" t="s">
        <v>67</v>
      </c>
      <c r="O59" s="20">
        <v>43517</v>
      </c>
      <c r="P59" s="20"/>
      <c r="Q59" s="20"/>
      <c r="R59" s="21"/>
      <c r="S59" s="37"/>
      <c r="T59" s="37"/>
      <c r="U59" s="37" t="s">
        <v>573</v>
      </c>
    </row>
    <row r="60" spans="1:21" s="34" customFormat="1" ht="50.1" hidden="1" customHeight="1" x14ac:dyDescent="0.25">
      <c r="A60" s="9">
        <v>59</v>
      </c>
      <c r="B60" s="11">
        <v>117476</v>
      </c>
      <c r="C60" s="18">
        <v>20181301010780</v>
      </c>
      <c r="D60" s="18" t="s">
        <v>528</v>
      </c>
      <c r="E60" s="21" t="s">
        <v>251</v>
      </c>
      <c r="F60" s="6" t="s">
        <v>11</v>
      </c>
      <c r="G60" s="5" t="s">
        <v>23</v>
      </c>
      <c r="H60" s="6" t="s">
        <v>252</v>
      </c>
      <c r="I60" s="6">
        <v>5038</v>
      </c>
      <c r="J60" s="6" t="s">
        <v>336</v>
      </c>
      <c r="K60" s="6" t="s">
        <v>248</v>
      </c>
      <c r="L60" s="7" t="s">
        <v>435</v>
      </c>
      <c r="M60" s="49">
        <v>6637975375</v>
      </c>
      <c r="N60" s="7" t="s">
        <v>67</v>
      </c>
      <c r="O60" s="35">
        <v>43980</v>
      </c>
      <c r="P60" s="35"/>
      <c r="Q60" s="35"/>
      <c r="R60" s="21"/>
      <c r="S60" s="5"/>
      <c r="T60" s="5"/>
      <c r="U60" s="37" t="s">
        <v>573</v>
      </c>
    </row>
    <row r="61" spans="1:21" s="34" customFormat="1" ht="64.5" hidden="1" customHeight="1" x14ac:dyDescent="0.25">
      <c r="A61" s="9">
        <v>60</v>
      </c>
      <c r="B61" s="11">
        <v>147676</v>
      </c>
      <c r="C61" s="18">
        <v>2018131600006</v>
      </c>
      <c r="D61" s="18" t="s">
        <v>528</v>
      </c>
      <c r="E61" s="6" t="s">
        <v>70</v>
      </c>
      <c r="F61" s="6" t="s">
        <v>11</v>
      </c>
      <c r="G61" s="6" t="s">
        <v>12</v>
      </c>
      <c r="H61" s="6" t="s">
        <v>71</v>
      </c>
      <c r="I61" s="19">
        <v>13160</v>
      </c>
      <c r="J61" s="21" t="s">
        <v>72</v>
      </c>
      <c r="K61" s="6" t="s">
        <v>21</v>
      </c>
      <c r="L61" s="7" t="s">
        <v>253</v>
      </c>
      <c r="M61" s="49">
        <v>3268305340</v>
      </c>
      <c r="N61" s="6" t="s">
        <v>67</v>
      </c>
      <c r="O61" s="35">
        <v>44047</v>
      </c>
      <c r="P61" s="35"/>
      <c r="Q61" s="35"/>
      <c r="R61" s="21"/>
      <c r="S61" s="41" t="s">
        <v>341</v>
      </c>
      <c r="T61" s="37"/>
      <c r="U61" s="37" t="s">
        <v>573</v>
      </c>
    </row>
    <row r="62" spans="1:21" s="34" customFormat="1" ht="90" hidden="1" customHeight="1" x14ac:dyDescent="0.25">
      <c r="A62" s="9">
        <v>61</v>
      </c>
      <c r="B62" s="11">
        <v>150399</v>
      </c>
      <c r="C62" s="18">
        <v>20181719000356</v>
      </c>
      <c r="D62" s="18" t="s">
        <v>528</v>
      </c>
      <c r="E62" s="21" t="s">
        <v>254</v>
      </c>
      <c r="F62" s="6" t="s">
        <v>11</v>
      </c>
      <c r="G62" s="5" t="s">
        <v>40</v>
      </c>
      <c r="H62" s="8" t="s">
        <v>421</v>
      </c>
      <c r="I62" s="21" t="s">
        <v>499</v>
      </c>
      <c r="J62" s="5" t="s">
        <v>43</v>
      </c>
      <c r="K62" s="6" t="s">
        <v>21</v>
      </c>
      <c r="L62" s="21" t="s">
        <v>255</v>
      </c>
      <c r="M62" s="7">
        <v>8080747184.25</v>
      </c>
      <c r="N62" s="7" t="s">
        <v>67</v>
      </c>
      <c r="O62" s="35">
        <v>43524</v>
      </c>
      <c r="P62" s="35"/>
      <c r="Q62" s="35"/>
      <c r="R62" s="5"/>
      <c r="S62" s="42" t="s">
        <v>342</v>
      </c>
      <c r="T62" s="37"/>
      <c r="U62" s="37" t="s">
        <v>573</v>
      </c>
    </row>
    <row r="63" spans="1:21" s="34" customFormat="1" ht="50.1" hidden="1" customHeight="1" x14ac:dyDescent="0.25">
      <c r="A63" s="9">
        <v>62</v>
      </c>
      <c r="B63" s="11">
        <v>157934</v>
      </c>
      <c r="C63" s="18">
        <v>20191719000038</v>
      </c>
      <c r="D63" s="18" t="s">
        <v>528</v>
      </c>
      <c r="E63" s="21" t="s">
        <v>256</v>
      </c>
      <c r="F63" s="6" t="s">
        <v>11</v>
      </c>
      <c r="G63" s="6" t="s">
        <v>30</v>
      </c>
      <c r="H63" s="6" t="s">
        <v>140</v>
      </c>
      <c r="I63" s="19">
        <v>76563</v>
      </c>
      <c r="J63" s="6" t="s">
        <v>28</v>
      </c>
      <c r="K63" s="5" t="s">
        <v>232</v>
      </c>
      <c r="L63" s="21" t="s">
        <v>257</v>
      </c>
      <c r="M63" s="50">
        <v>2351475575</v>
      </c>
      <c r="N63" s="7" t="s">
        <v>67</v>
      </c>
      <c r="O63" s="35">
        <v>43900</v>
      </c>
      <c r="P63" s="35"/>
      <c r="Q63" s="35"/>
      <c r="R63" s="5"/>
      <c r="S63" s="37"/>
      <c r="T63" s="37"/>
      <c r="U63" s="37" t="s">
        <v>573</v>
      </c>
    </row>
    <row r="64" spans="1:21" s="34" customFormat="1" ht="75.75" hidden="1" customHeight="1" x14ac:dyDescent="0.25">
      <c r="A64" s="9">
        <v>63</v>
      </c>
      <c r="B64" s="11">
        <v>142949</v>
      </c>
      <c r="C64" s="18">
        <v>20191719000028</v>
      </c>
      <c r="D64" s="18" t="s">
        <v>528</v>
      </c>
      <c r="E64" s="21" t="s">
        <v>85</v>
      </c>
      <c r="F64" s="6" t="s">
        <v>11</v>
      </c>
      <c r="G64" s="5" t="s">
        <v>75</v>
      </c>
      <c r="H64" s="25" t="s">
        <v>86</v>
      </c>
      <c r="I64" s="6">
        <v>41020</v>
      </c>
      <c r="J64" s="6" t="s">
        <v>18</v>
      </c>
      <c r="K64" s="21" t="s">
        <v>21</v>
      </c>
      <c r="L64" s="21" t="s">
        <v>258</v>
      </c>
      <c r="M64" s="50">
        <v>434607540</v>
      </c>
      <c r="N64" s="7" t="s">
        <v>67</v>
      </c>
      <c r="O64" s="35">
        <v>43522</v>
      </c>
      <c r="P64" s="35"/>
      <c r="Q64" s="35"/>
      <c r="R64" s="5"/>
      <c r="S64" s="42" t="s">
        <v>342</v>
      </c>
      <c r="T64" s="37"/>
      <c r="U64" s="37" t="s">
        <v>573</v>
      </c>
    </row>
    <row r="65" spans="1:21" s="34" customFormat="1" ht="60.75" hidden="1" customHeight="1" x14ac:dyDescent="0.25">
      <c r="A65" s="9">
        <v>64</v>
      </c>
      <c r="B65" s="11">
        <v>143942</v>
      </c>
      <c r="C65" s="18">
        <v>20191719000025</v>
      </c>
      <c r="D65" s="18" t="s">
        <v>528</v>
      </c>
      <c r="E65" s="6" t="s">
        <v>85</v>
      </c>
      <c r="F65" s="6" t="s">
        <v>11</v>
      </c>
      <c r="G65" s="5" t="s">
        <v>75</v>
      </c>
      <c r="H65" s="25" t="s">
        <v>86</v>
      </c>
      <c r="I65" s="6">
        <v>41020</v>
      </c>
      <c r="J65" s="6" t="s">
        <v>18</v>
      </c>
      <c r="K65" s="21" t="s">
        <v>21</v>
      </c>
      <c r="L65" s="21" t="s">
        <v>694</v>
      </c>
      <c r="M65" s="50">
        <v>433709578</v>
      </c>
      <c r="N65" s="7" t="s">
        <v>67</v>
      </c>
      <c r="O65" s="35">
        <v>43521</v>
      </c>
      <c r="P65" s="35"/>
      <c r="Q65" s="35"/>
      <c r="R65" s="5"/>
      <c r="S65" s="42" t="s">
        <v>342</v>
      </c>
      <c r="T65" s="37"/>
      <c r="U65" s="37" t="s">
        <v>573</v>
      </c>
    </row>
    <row r="66" spans="1:21" s="34" customFormat="1" ht="54.75" hidden="1" customHeight="1" x14ac:dyDescent="0.25">
      <c r="A66" s="9">
        <v>65</v>
      </c>
      <c r="B66" s="11">
        <v>144250</v>
      </c>
      <c r="C66" s="18">
        <v>20191719000027</v>
      </c>
      <c r="D66" s="18" t="s">
        <v>528</v>
      </c>
      <c r="E66" s="6" t="s">
        <v>85</v>
      </c>
      <c r="F66" s="6" t="s">
        <v>11</v>
      </c>
      <c r="G66" s="5" t="s">
        <v>75</v>
      </c>
      <c r="H66" s="25" t="s">
        <v>86</v>
      </c>
      <c r="I66" s="6">
        <v>41020</v>
      </c>
      <c r="J66" s="6" t="s">
        <v>18</v>
      </c>
      <c r="K66" s="21" t="s">
        <v>21</v>
      </c>
      <c r="L66" s="21" t="s">
        <v>259</v>
      </c>
      <c r="M66" s="50">
        <v>511501283</v>
      </c>
      <c r="N66" s="7" t="s">
        <v>67</v>
      </c>
      <c r="O66" s="35">
        <v>43521</v>
      </c>
      <c r="P66" s="35"/>
      <c r="Q66" s="35"/>
      <c r="R66" s="5"/>
      <c r="S66" s="42" t="s">
        <v>342</v>
      </c>
      <c r="T66" s="37"/>
      <c r="U66" s="37" t="s">
        <v>573</v>
      </c>
    </row>
    <row r="67" spans="1:21" s="34" customFormat="1" ht="69.75" hidden="1" customHeight="1" x14ac:dyDescent="0.25">
      <c r="A67" s="9">
        <v>66</v>
      </c>
      <c r="B67" s="11">
        <v>155302</v>
      </c>
      <c r="C67" s="18">
        <v>20181719000368</v>
      </c>
      <c r="D67" s="18" t="s">
        <v>528</v>
      </c>
      <c r="E67" s="21" t="s">
        <v>690</v>
      </c>
      <c r="F67" s="6" t="s">
        <v>11</v>
      </c>
      <c r="G67" s="6" t="s">
        <v>235</v>
      </c>
      <c r="H67" s="25" t="s">
        <v>261</v>
      </c>
      <c r="I67" s="5">
        <v>85440</v>
      </c>
      <c r="J67" s="6" t="s">
        <v>336</v>
      </c>
      <c r="K67" s="21" t="s">
        <v>13</v>
      </c>
      <c r="L67" s="21" t="s">
        <v>262</v>
      </c>
      <c r="M67" s="50">
        <v>4192014882</v>
      </c>
      <c r="N67" s="6" t="s">
        <v>67</v>
      </c>
      <c r="O67" s="35">
        <v>43482</v>
      </c>
      <c r="P67" s="35"/>
      <c r="Q67" s="35"/>
      <c r="R67" s="5"/>
      <c r="S67" s="9"/>
      <c r="T67" s="9"/>
      <c r="U67" s="37" t="s">
        <v>573</v>
      </c>
    </row>
    <row r="68" spans="1:21" s="34" customFormat="1" ht="56.25" hidden="1" customHeight="1" x14ac:dyDescent="0.25">
      <c r="A68" s="9">
        <v>67</v>
      </c>
      <c r="B68" s="11">
        <v>154740</v>
      </c>
      <c r="C68" s="18">
        <v>20181719000369</v>
      </c>
      <c r="D68" s="18" t="s">
        <v>528</v>
      </c>
      <c r="E68" s="21" t="s">
        <v>690</v>
      </c>
      <c r="F68" s="6" t="s">
        <v>11</v>
      </c>
      <c r="G68" s="6" t="s">
        <v>235</v>
      </c>
      <c r="H68" s="25" t="s">
        <v>261</v>
      </c>
      <c r="I68" s="5">
        <v>85440</v>
      </c>
      <c r="J68" s="6" t="s">
        <v>336</v>
      </c>
      <c r="K68" s="21" t="s">
        <v>27</v>
      </c>
      <c r="L68" s="21" t="s">
        <v>263</v>
      </c>
      <c r="M68" s="50">
        <v>5866892213</v>
      </c>
      <c r="N68" s="6" t="s">
        <v>67</v>
      </c>
      <c r="O68" s="35">
        <v>43803</v>
      </c>
      <c r="P68" s="35"/>
      <c r="Q68" s="35"/>
      <c r="R68" s="5"/>
      <c r="S68" s="9"/>
      <c r="T68" s="9"/>
      <c r="U68" s="37" t="s">
        <v>573</v>
      </c>
    </row>
    <row r="69" spans="1:21" s="34" customFormat="1" ht="61.5" hidden="1" customHeight="1" x14ac:dyDescent="0.25">
      <c r="A69" s="9">
        <v>68</v>
      </c>
      <c r="B69" s="11">
        <v>133511</v>
      </c>
      <c r="C69" s="18">
        <v>2018200600002</v>
      </c>
      <c r="D69" s="18" t="s">
        <v>528</v>
      </c>
      <c r="E69" s="6" t="s">
        <v>264</v>
      </c>
      <c r="F69" s="6" t="s">
        <v>11</v>
      </c>
      <c r="G69" s="6" t="s">
        <v>49</v>
      </c>
      <c r="H69" s="6" t="s">
        <v>265</v>
      </c>
      <c r="I69" s="6">
        <v>20060</v>
      </c>
      <c r="J69" s="6" t="s">
        <v>336</v>
      </c>
      <c r="K69" s="21" t="s">
        <v>21</v>
      </c>
      <c r="L69" s="21" t="s">
        <v>266</v>
      </c>
      <c r="M69" s="50">
        <v>250000000</v>
      </c>
      <c r="N69" s="6" t="s">
        <v>67</v>
      </c>
      <c r="O69" s="35">
        <v>43532</v>
      </c>
      <c r="P69" s="35"/>
      <c r="Q69" s="35"/>
      <c r="R69" s="21"/>
      <c r="S69" s="42" t="s">
        <v>568</v>
      </c>
      <c r="T69" s="5"/>
      <c r="U69" s="37" t="s">
        <v>573</v>
      </c>
    </row>
    <row r="70" spans="1:21" s="34" customFormat="1" ht="65.25" hidden="1" customHeight="1" x14ac:dyDescent="0.25">
      <c r="A70" s="9">
        <v>69</v>
      </c>
      <c r="B70" s="11">
        <v>142758</v>
      </c>
      <c r="C70" s="18">
        <v>20181719000365</v>
      </c>
      <c r="D70" s="18" t="s">
        <v>528</v>
      </c>
      <c r="E70" s="21" t="s">
        <v>267</v>
      </c>
      <c r="F70" s="6" t="s">
        <v>11</v>
      </c>
      <c r="G70" s="5" t="s">
        <v>40</v>
      </c>
      <c r="H70" s="25" t="s">
        <v>268</v>
      </c>
      <c r="I70" s="6">
        <v>86885</v>
      </c>
      <c r="J70" s="6" t="s">
        <v>43</v>
      </c>
      <c r="K70" s="6" t="s">
        <v>56</v>
      </c>
      <c r="L70" s="21" t="s">
        <v>269</v>
      </c>
      <c r="M70" s="50">
        <v>614444559</v>
      </c>
      <c r="N70" s="6" t="s">
        <v>67</v>
      </c>
      <c r="O70" s="35">
        <v>43522</v>
      </c>
      <c r="P70" s="35"/>
      <c r="Q70" s="35"/>
      <c r="R70" s="21"/>
      <c r="S70" s="37"/>
      <c r="T70" s="37"/>
      <c r="U70" s="37" t="s">
        <v>573</v>
      </c>
    </row>
    <row r="71" spans="1:21" s="34" customFormat="1" ht="50.1" hidden="1" customHeight="1" x14ac:dyDescent="0.25">
      <c r="A71" s="9">
        <v>70</v>
      </c>
      <c r="B71" s="11">
        <v>149595</v>
      </c>
      <c r="C71" s="18">
        <v>2018254380016</v>
      </c>
      <c r="D71" s="18" t="s">
        <v>528</v>
      </c>
      <c r="E71" s="21" t="s">
        <v>68</v>
      </c>
      <c r="F71" s="6" t="s">
        <v>11</v>
      </c>
      <c r="G71" s="6" t="s">
        <v>38</v>
      </c>
      <c r="H71" s="6" t="s">
        <v>52</v>
      </c>
      <c r="I71" s="6">
        <v>25438</v>
      </c>
      <c r="J71" s="6" t="s">
        <v>336</v>
      </c>
      <c r="K71" s="21" t="s">
        <v>21</v>
      </c>
      <c r="L71" s="21" t="s">
        <v>270</v>
      </c>
      <c r="M71" s="50">
        <v>959291826.99000001</v>
      </c>
      <c r="N71" s="6" t="s">
        <v>67</v>
      </c>
      <c r="O71" s="35">
        <v>43584</v>
      </c>
      <c r="P71" s="35"/>
      <c r="Q71" s="35"/>
      <c r="R71" s="5"/>
      <c r="S71" s="42" t="s">
        <v>568</v>
      </c>
      <c r="T71" s="5"/>
      <c r="U71" s="37" t="s">
        <v>573</v>
      </c>
    </row>
    <row r="72" spans="1:21" s="34" customFormat="1" ht="96.75" hidden="1" customHeight="1" x14ac:dyDescent="0.25">
      <c r="A72" s="9">
        <v>71</v>
      </c>
      <c r="B72" s="11">
        <v>162091</v>
      </c>
      <c r="C72" s="18">
        <v>20191719000002</v>
      </c>
      <c r="D72" s="18" t="s">
        <v>528</v>
      </c>
      <c r="E72" s="6" t="s">
        <v>231</v>
      </c>
      <c r="F72" s="6" t="s">
        <v>11</v>
      </c>
      <c r="G72" s="6" t="s">
        <v>30</v>
      </c>
      <c r="H72" s="21" t="s">
        <v>436</v>
      </c>
      <c r="I72" s="6" t="s">
        <v>500</v>
      </c>
      <c r="J72" s="6" t="s">
        <v>336</v>
      </c>
      <c r="K72" s="21" t="s">
        <v>21</v>
      </c>
      <c r="L72" s="21" t="s">
        <v>271</v>
      </c>
      <c r="M72" s="50">
        <v>1179901242.8599999</v>
      </c>
      <c r="N72" s="6" t="s">
        <v>67</v>
      </c>
      <c r="O72" s="35">
        <v>43567</v>
      </c>
      <c r="P72" s="35"/>
      <c r="Q72" s="35"/>
      <c r="R72" s="5"/>
      <c r="S72" s="42" t="s">
        <v>568</v>
      </c>
      <c r="T72" s="9"/>
      <c r="U72" s="37" t="s">
        <v>573</v>
      </c>
    </row>
    <row r="73" spans="1:21" s="34" customFormat="1" ht="50.1" hidden="1" customHeight="1" x14ac:dyDescent="0.25">
      <c r="A73" s="9">
        <v>72</v>
      </c>
      <c r="B73" s="11">
        <v>153065</v>
      </c>
      <c r="C73" s="18">
        <v>2018175410009</v>
      </c>
      <c r="D73" s="18" t="s">
        <v>528</v>
      </c>
      <c r="E73" s="21" t="s">
        <v>142</v>
      </c>
      <c r="F73" s="6" t="s">
        <v>11</v>
      </c>
      <c r="G73" s="5" t="s">
        <v>143</v>
      </c>
      <c r="H73" s="25" t="s">
        <v>144</v>
      </c>
      <c r="I73" s="6">
        <v>17541</v>
      </c>
      <c r="J73" s="6" t="s">
        <v>336</v>
      </c>
      <c r="K73" s="21" t="s">
        <v>21</v>
      </c>
      <c r="L73" s="21" t="s">
        <v>272</v>
      </c>
      <c r="M73" s="50">
        <v>1230029455</v>
      </c>
      <c r="N73" s="6" t="s">
        <v>67</v>
      </c>
      <c r="O73" s="35">
        <v>43602</v>
      </c>
      <c r="P73" s="35"/>
      <c r="Q73" s="35"/>
      <c r="R73" s="5"/>
      <c r="S73" s="42" t="s">
        <v>568</v>
      </c>
      <c r="T73" s="5"/>
      <c r="U73" s="37" t="s">
        <v>573</v>
      </c>
    </row>
    <row r="74" spans="1:21" s="34" customFormat="1" ht="49.5" hidden="1" customHeight="1" x14ac:dyDescent="0.25">
      <c r="A74" s="9">
        <v>73</v>
      </c>
      <c r="B74" s="11">
        <v>142598</v>
      </c>
      <c r="C74" s="18">
        <v>20181719000370</v>
      </c>
      <c r="D74" s="18" t="s">
        <v>528</v>
      </c>
      <c r="E74" s="6" t="s">
        <v>92</v>
      </c>
      <c r="F74" s="6" t="s">
        <v>11</v>
      </c>
      <c r="G74" s="5" t="s">
        <v>40</v>
      </c>
      <c r="H74" s="25" t="s">
        <v>93</v>
      </c>
      <c r="I74" s="6">
        <v>86001</v>
      </c>
      <c r="J74" s="6" t="s">
        <v>43</v>
      </c>
      <c r="K74" s="21" t="s">
        <v>13</v>
      </c>
      <c r="L74" s="21" t="s">
        <v>273</v>
      </c>
      <c r="M74" s="50">
        <v>867893401</v>
      </c>
      <c r="N74" s="6" t="s">
        <v>67</v>
      </c>
      <c r="O74" s="35">
        <v>43522</v>
      </c>
      <c r="P74" s="35"/>
      <c r="Q74" s="35"/>
      <c r="R74" s="21"/>
      <c r="S74" s="37"/>
      <c r="T74" s="37"/>
      <c r="U74" s="37" t="s">
        <v>573</v>
      </c>
    </row>
    <row r="75" spans="1:21" s="34" customFormat="1" ht="81.75" hidden="1" customHeight="1" x14ac:dyDescent="0.25">
      <c r="A75" s="9">
        <v>74</v>
      </c>
      <c r="B75" s="11">
        <v>110960</v>
      </c>
      <c r="C75" s="18">
        <v>20191719000009</v>
      </c>
      <c r="D75" s="18" t="s">
        <v>528</v>
      </c>
      <c r="E75" s="21" t="s">
        <v>491</v>
      </c>
      <c r="F75" s="6" t="s">
        <v>11</v>
      </c>
      <c r="G75" s="5" t="s">
        <v>50</v>
      </c>
      <c r="H75" s="25" t="s">
        <v>275</v>
      </c>
      <c r="I75" s="5">
        <v>70204</v>
      </c>
      <c r="J75" s="6" t="s">
        <v>15</v>
      </c>
      <c r="K75" s="21" t="s">
        <v>248</v>
      </c>
      <c r="L75" s="6" t="s">
        <v>437</v>
      </c>
      <c r="M75" s="7">
        <v>15607529488.83</v>
      </c>
      <c r="N75" s="6" t="s">
        <v>67</v>
      </c>
      <c r="O75" s="35">
        <v>43508</v>
      </c>
      <c r="P75" s="35"/>
      <c r="Q75" s="35"/>
      <c r="R75" s="5"/>
      <c r="S75" s="37"/>
      <c r="T75" s="37"/>
      <c r="U75" s="37" t="s">
        <v>573</v>
      </c>
    </row>
    <row r="76" spans="1:21" s="34" customFormat="1" ht="50.1" hidden="1" customHeight="1" x14ac:dyDescent="0.25">
      <c r="A76" s="9">
        <v>75</v>
      </c>
      <c r="B76" s="11">
        <v>68467</v>
      </c>
      <c r="C76" s="18">
        <v>20181719000377</v>
      </c>
      <c r="D76" s="18" t="s">
        <v>528</v>
      </c>
      <c r="E76" s="6" t="s">
        <v>152</v>
      </c>
      <c r="F76" s="6" t="s">
        <v>11</v>
      </c>
      <c r="G76" s="6" t="s">
        <v>30</v>
      </c>
      <c r="H76" s="6" t="s">
        <v>12</v>
      </c>
      <c r="I76" s="19">
        <v>76100</v>
      </c>
      <c r="J76" s="6" t="s">
        <v>336</v>
      </c>
      <c r="K76" s="21" t="s">
        <v>232</v>
      </c>
      <c r="L76" s="6" t="s">
        <v>276</v>
      </c>
      <c r="M76" s="7">
        <v>745995044</v>
      </c>
      <c r="N76" s="6" t="s">
        <v>67</v>
      </c>
      <c r="O76" s="35">
        <v>43522</v>
      </c>
      <c r="P76" s="35"/>
      <c r="Q76" s="35"/>
      <c r="R76" s="5"/>
      <c r="S76" s="5"/>
      <c r="T76" s="5"/>
      <c r="U76" s="37" t="s">
        <v>573</v>
      </c>
    </row>
    <row r="77" spans="1:21" s="34" customFormat="1" ht="59.25" hidden="1" customHeight="1" x14ac:dyDescent="0.25">
      <c r="A77" s="9">
        <v>76</v>
      </c>
      <c r="B77" s="11">
        <v>160607</v>
      </c>
      <c r="C77" s="18">
        <v>20191719000008</v>
      </c>
      <c r="D77" s="18" t="s">
        <v>528</v>
      </c>
      <c r="E77" s="6" t="s">
        <v>308</v>
      </c>
      <c r="F77" s="6" t="s">
        <v>11</v>
      </c>
      <c r="G77" s="6" t="s">
        <v>16</v>
      </c>
      <c r="H77" s="6" t="s">
        <v>277</v>
      </c>
      <c r="I77" s="6">
        <v>44420</v>
      </c>
      <c r="J77" s="6" t="s">
        <v>336</v>
      </c>
      <c r="K77" s="21" t="s">
        <v>13</v>
      </c>
      <c r="L77" s="21" t="s">
        <v>278</v>
      </c>
      <c r="M77" s="7">
        <v>1846425279</v>
      </c>
      <c r="N77" s="6" t="s">
        <v>67</v>
      </c>
      <c r="O77" s="35">
        <v>43525</v>
      </c>
      <c r="P77" s="35"/>
      <c r="Q77" s="35"/>
      <c r="R77" s="5"/>
      <c r="S77" s="9"/>
      <c r="T77" s="9"/>
      <c r="U77" s="37" t="s">
        <v>573</v>
      </c>
    </row>
    <row r="78" spans="1:21" s="34" customFormat="1" ht="93.75" hidden="1" customHeight="1" x14ac:dyDescent="0.25">
      <c r="A78" s="9">
        <v>77</v>
      </c>
      <c r="B78" s="11">
        <v>177689</v>
      </c>
      <c r="C78" s="18">
        <v>20191719000017</v>
      </c>
      <c r="D78" s="18" t="s">
        <v>528</v>
      </c>
      <c r="E78" s="21" t="s">
        <v>332</v>
      </c>
      <c r="F78" s="6" t="s">
        <v>65</v>
      </c>
      <c r="G78" s="6" t="s">
        <v>16</v>
      </c>
      <c r="H78" s="6" t="s">
        <v>282</v>
      </c>
      <c r="I78" s="6">
        <v>44430</v>
      </c>
      <c r="J78" s="6" t="s">
        <v>336</v>
      </c>
      <c r="K78" s="21" t="s">
        <v>21</v>
      </c>
      <c r="L78" s="21" t="s">
        <v>283</v>
      </c>
      <c r="M78" s="50">
        <v>6705939366</v>
      </c>
      <c r="N78" s="6" t="s">
        <v>67</v>
      </c>
      <c r="O78" s="35">
        <v>43706</v>
      </c>
      <c r="P78" s="35"/>
      <c r="Q78" s="35"/>
      <c r="R78" s="5"/>
      <c r="S78" s="42" t="s">
        <v>568</v>
      </c>
      <c r="T78" s="46" t="s">
        <v>587</v>
      </c>
      <c r="U78" s="37" t="s">
        <v>573</v>
      </c>
    </row>
    <row r="79" spans="1:21" s="34" customFormat="1" ht="57" customHeight="1" x14ac:dyDescent="0.25">
      <c r="A79" s="9">
        <v>78</v>
      </c>
      <c r="B79" s="11">
        <v>175315</v>
      </c>
      <c r="C79" s="18">
        <v>20191719000019</v>
      </c>
      <c r="D79" s="18" t="s">
        <v>528</v>
      </c>
      <c r="E79" s="21" t="s">
        <v>284</v>
      </c>
      <c r="F79" s="6" t="s">
        <v>11</v>
      </c>
      <c r="G79" s="5" t="s">
        <v>235</v>
      </c>
      <c r="H79" s="25" t="s">
        <v>285</v>
      </c>
      <c r="I79" s="5">
        <v>85162</v>
      </c>
      <c r="J79" s="6" t="s">
        <v>336</v>
      </c>
      <c r="K79" s="21" t="s">
        <v>21</v>
      </c>
      <c r="L79" s="21" t="s">
        <v>286</v>
      </c>
      <c r="M79" s="50">
        <v>11087995040.059999</v>
      </c>
      <c r="N79" s="6" t="s">
        <v>67</v>
      </c>
      <c r="O79" s="35">
        <v>44075</v>
      </c>
      <c r="P79" s="35"/>
      <c r="Q79" s="35"/>
      <c r="R79" s="5"/>
      <c r="S79" s="41" t="s">
        <v>569</v>
      </c>
      <c r="T79" s="37"/>
      <c r="U79" s="37" t="s">
        <v>573</v>
      </c>
    </row>
    <row r="80" spans="1:21" s="34" customFormat="1" ht="50.1" hidden="1" customHeight="1" x14ac:dyDescent="0.25">
      <c r="A80" s="9">
        <v>79</v>
      </c>
      <c r="B80" s="11">
        <v>180174</v>
      </c>
      <c r="C80" s="18">
        <v>20191719000029</v>
      </c>
      <c r="D80" s="18" t="s">
        <v>528</v>
      </c>
      <c r="E80" s="21" t="s">
        <v>287</v>
      </c>
      <c r="F80" s="6" t="s">
        <v>11</v>
      </c>
      <c r="G80" s="5" t="s">
        <v>10</v>
      </c>
      <c r="H80" s="6" t="s">
        <v>288</v>
      </c>
      <c r="I80" s="19">
        <v>50689</v>
      </c>
      <c r="J80" s="6" t="s">
        <v>336</v>
      </c>
      <c r="K80" s="21" t="s">
        <v>27</v>
      </c>
      <c r="L80" s="21" t="s">
        <v>289</v>
      </c>
      <c r="M80" s="50">
        <v>8845435036.8199997</v>
      </c>
      <c r="N80" s="6" t="s">
        <v>67</v>
      </c>
      <c r="O80" s="35">
        <v>43895</v>
      </c>
      <c r="P80" s="35"/>
      <c r="Q80" s="35"/>
      <c r="R80" s="5"/>
      <c r="S80" s="9"/>
      <c r="T80" s="9"/>
      <c r="U80" s="37" t="s">
        <v>573</v>
      </c>
    </row>
    <row r="81" spans="1:21" s="34" customFormat="1" ht="57" hidden="1" customHeight="1" x14ac:dyDescent="0.25">
      <c r="A81" s="9">
        <v>80</v>
      </c>
      <c r="B81" s="11">
        <v>178124</v>
      </c>
      <c r="C81" s="18">
        <v>20191719000031</v>
      </c>
      <c r="D81" s="18" t="s">
        <v>528</v>
      </c>
      <c r="E81" s="21" t="s">
        <v>377</v>
      </c>
      <c r="F81" s="5" t="s">
        <v>260</v>
      </c>
      <c r="G81" s="21" t="s">
        <v>30</v>
      </c>
      <c r="H81" s="8" t="s">
        <v>290</v>
      </c>
      <c r="I81" s="19">
        <v>76233</v>
      </c>
      <c r="J81" s="6" t="s">
        <v>336</v>
      </c>
      <c r="K81" s="21" t="s">
        <v>56</v>
      </c>
      <c r="L81" s="21" t="s">
        <v>291</v>
      </c>
      <c r="M81" s="50">
        <v>346389915</v>
      </c>
      <c r="N81" s="6" t="s">
        <v>67</v>
      </c>
      <c r="O81" s="35">
        <v>43518</v>
      </c>
      <c r="P81" s="35"/>
      <c r="Q81" s="35"/>
      <c r="R81" s="5"/>
      <c r="S81" s="5"/>
      <c r="T81" s="5"/>
      <c r="U81" s="37" t="s">
        <v>573</v>
      </c>
    </row>
    <row r="82" spans="1:21" s="34" customFormat="1" ht="50.1" hidden="1" customHeight="1" x14ac:dyDescent="0.25">
      <c r="A82" s="9">
        <v>81</v>
      </c>
      <c r="B82" s="11">
        <v>84393</v>
      </c>
      <c r="C82" s="18">
        <v>20191719000046</v>
      </c>
      <c r="D82" s="18" t="s">
        <v>528</v>
      </c>
      <c r="E82" s="21" t="s">
        <v>174</v>
      </c>
      <c r="F82" s="21" t="s">
        <v>11</v>
      </c>
      <c r="G82" s="6" t="s">
        <v>23</v>
      </c>
      <c r="H82" s="6" t="s">
        <v>175</v>
      </c>
      <c r="I82" s="19">
        <v>5890</v>
      </c>
      <c r="J82" s="6" t="s">
        <v>336</v>
      </c>
      <c r="K82" s="21" t="s">
        <v>27</v>
      </c>
      <c r="L82" s="21" t="s">
        <v>292</v>
      </c>
      <c r="M82" s="50">
        <v>5063620818</v>
      </c>
      <c r="N82" s="6" t="s">
        <v>67</v>
      </c>
      <c r="O82" s="35">
        <v>43864</v>
      </c>
      <c r="P82" s="35"/>
      <c r="Q82" s="35"/>
      <c r="R82" s="21"/>
      <c r="S82" s="9"/>
      <c r="T82" s="9"/>
      <c r="U82" s="37" t="s">
        <v>573</v>
      </c>
    </row>
    <row r="83" spans="1:21" s="34" customFormat="1" ht="68.25" hidden="1" customHeight="1" x14ac:dyDescent="0.25">
      <c r="A83" s="9">
        <v>82</v>
      </c>
      <c r="B83" s="11">
        <v>182924</v>
      </c>
      <c r="C83" s="18">
        <v>20191719000036</v>
      </c>
      <c r="D83" s="18" t="s">
        <v>528</v>
      </c>
      <c r="E83" s="21" t="s">
        <v>136</v>
      </c>
      <c r="F83" s="21" t="s">
        <v>11</v>
      </c>
      <c r="G83" s="5" t="s">
        <v>54</v>
      </c>
      <c r="H83" s="25" t="s">
        <v>55</v>
      </c>
      <c r="I83" s="6">
        <v>73616</v>
      </c>
      <c r="J83" s="6" t="s">
        <v>57</v>
      </c>
      <c r="K83" s="21" t="s">
        <v>232</v>
      </c>
      <c r="L83" s="21" t="s">
        <v>293</v>
      </c>
      <c r="M83" s="50">
        <v>202480930</v>
      </c>
      <c r="N83" s="21" t="s">
        <v>84</v>
      </c>
      <c r="O83" s="35">
        <v>43539</v>
      </c>
      <c r="P83" s="35"/>
      <c r="Q83" s="35"/>
      <c r="R83" s="5"/>
      <c r="S83" s="37"/>
      <c r="T83" s="21" t="s">
        <v>600</v>
      </c>
      <c r="U83" s="37" t="s">
        <v>573</v>
      </c>
    </row>
    <row r="84" spans="1:21" s="34" customFormat="1" ht="50.1" hidden="1" customHeight="1" x14ac:dyDescent="0.25">
      <c r="A84" s="9">
        <v>83</v>
      </c>
      <c r="B84" s="11">
        <v>179582</v>
      </c>
      <c r="C84" s="18">
        <v>2019636900001</v>
      </c>
      <c r="D84" s="18" t="s">
        <v>528</v>
      </c>
      <c r="E84" s="21" t="s">
        <v>210</v>
      </c>
      <c r="F84" s="21" t="s">
        <v>11</v>
      </c>
      <c r="G84" s="6" t="s">
        <v>211</v>
      </c>
      <c r="H84" s="6" t="s">
        <v>212</v>
      </c>
      <c r="I84" s="19">
        <v>63690</v>
      </c>
      <c r="J84" s="6" t="s">
        <v>336</v>
      </c>
      <c r="K84" s="21" t="s">
        <v>21</v>
      </c>
      <c r="L84" s="21" t="s">
        <v>294</v>
      </c>
      <c r="M84" s="50">
        <v>412680000</v>
      </c>
      <c r="N84" s="6" t="s">
        <v>67</v>
      </c>
      <c r="O84" s="35">
        <v>43829</v>
      </c>
      <c r="P84" s="35"/>
      <c r="Q84" s="35"/>
      <c r="R84" s="5"/>
      <c r="S84" s="42" t="s">
        <v>568</v>
      </c>
      <c r="T84" s="9"/>
      <c r="U84" s="37" t="s">
        <v>573</v>
      </c>
    </row>
    <row r="85" spans="1:21" s="34" customFormat="1" ht="59.25" hidden="1" customHeight="1" x14ac:dyDescent="0.25">
      <c r="A85" s="9">
        <v>84</v>
      </c>
      <c r="B85" s="11">
        <v>120459</v>
      </c>
      <c r="C85" s="18">
        <v>20191719000040</v>
      </c>
      <c r="D85" s="18" t="s">
        <v>528</v>
      </c>
      <c r="E85" s="21" t="s">
        <v>215</v>
      </c>
      <c r="F85" s="21" t="s">
        <v>11</v>
      </c>
      <c r="G85" s="6" t="s">
        <v>30</v>
      </c>
      <c r="H85" s="6" t="s">
        <v>216</v>
      </c>
      <c r="I85" s="6">
        <v>76622</v>
      </c>
      <c r="J85" s="6" t="s">
        <v>336</v>
      </c>
      <c r="K85" s="21" t="s">
        <v>232</v>
      </c>
      <c r="L85" s="21" t="s">
        <v>295</v>
      </c>
      <c r="M85" s="50">
        <v>450260000</v>
      </c>
      <c r="N85" s="21" t="s">
        <v>84</v>
      </c>
      <c r="O85" s="35">
        <v>43524</v>
      </c>
      <c r="P85" s="35"/>
      <c r="Q85" s="35"/>
      <c r="R85" s="5"/>
      <c r="S85" s="5"/>
      <c r="T85" s="5"/>
      <c r="U85" s="37" t="s">
        <v>573</v>
      </c>
    </row>
    <row r="86" spans="1:21" s="34" customFormat="1" ht="88.5" hidden="1" customHeight="1" x14ac:dyDescent="0.25">
      <c r="A86" s="9">
        <v>85</v>
      </c>
      <c r="B86" s="11">
        <v>178144</v>
      </c>
      <c r="C86" s="18">
        <v>20191719000049</v>
      </c>
      <c r="D86" s="18" t="s">
        <v>528</v>
      </c>
      <c r="E86" s="21" t="s">
        <v>296</v>
      </c>
      <c r="F86" s="21" t="s">
        <v>11</v>
      </c>
      <c r="G86" s="5" t="s">
        <v>54</v>
      </c>
      <c r="H86" s="5" t="s">
        <v>147</v>
      </c>
      <c r="I86" s="19">
        <v>73873</v>
      </c>
      <c r="J86" s="6" t="s">
        <v>336</v>
      </c>
      <c r="K86" s="21" t="s">
        <v>21</v>
      </c>
      <c r="L86" s="21" t="s">
        <v>297</v>
      </c>
      <c r="M86" s="50">
        <v>4259928000</v>
      </c>
      <c r="N86" s="6" t="s">
        <v>67</v>
      </c>
      <c r="O86" s="38">
        <v>43879</v>
      </c>
      <c r="P86" s="38"/>
      <c r="Q86" s="20" t="s">
        <v>566</v>
      </c>
      <c r="R86" s="36"/>
      <c r="S86" s="41" t="s">
        <v>569</v>
      </c>
      <c r="T86" s="46" t="s">
        <v>586</v>
      </c>
      <c r="U86" s="37" t="s">
        <v>573</v>
      </c>
    </row>
    <row r="87" spans="1:21" s="34" customFormat="1" ht="71.25" hidden="1" customHeight="1" x14ac:dyDescent="0.25">
      <c r="A87" s="9">
        <v>86</v>
      </c>
      <c r="B87" s="11">
        <v>73532</v>
      </c>
      <c r="C87" s="18">
        <v>20201719000001</v>
      </c>
      <c r="D87" s="18" t="s">
        <v>528</v>
      </c>
      <c r="E87" s="21" t="s">
        <v>334</v>
      </c>
      <c r="F87" s="21" t="s">
        <v>22</v>
      </c>
      <c r="G87" s="5" t="s">
        <v>49</v>
      </c>
      <c r="H87" s="21" t="s">
        <v>381</v>
      </c>
      <c r="I87" s="6" t="s">
        <v>501</v>
      </c>
      <c r="J87" s="6" t="s">
        <v>126</v>
      </c>
      <c r="K87" s="21" t="s">
        <v>56</v>
      </c>
      <c r="L87" s="21" t="s">
        <v>351</v>
      </c>
      <c r="M87" s="50">
        <v>1081642565</v>
      </c>
      <c r="N87" s="6" t="s">
        <v>67</v>
      </c>
      <c r="O87" s="38">
        <v>43875</v>
      </c>
      <c r="P87" s="38"/>
      <c r="Q87" s="38"/>
      <c r="R87" s="36"/>
      <c r="S87" s="37"/>
      <c r="T87" s="21"/>
      <c r="U87" s="37" t="s">
        <v>573</v>
      </c>
    </row>
    <row r="88" spans="1:21" s="34" customFormat="1" ht="69" hidden="1" customHeight="1" x14ac:dyDescent="0.25">
      <c r="A88" s="9">
        <v>87</v>
      </c>
      <c r="B88" s="11">
        <v>240983</v>
      </c>
      <c r="C88" s="18">
        <v>20201719000006</v>
      </c>
      <c r="D88" s="18" t="s">
        <v>529</v>
      </c>
      <c r="E88" s="21" t="s">
        <v>348</v>
      </c>
      <c r="F88" s="21" t="s">
        <v>22</v>
      </c>
      <c r="G88" s="5" t="s">
        <v>23</v>
      </c>
      <c r="H88" s="21" t="s">
        <v>335</v>
      </c>
      <c r="I88" s="19">
        <v>5690</v>
      </c>
      <c r="J88" s="6" t="s">
        <v>336</v>
      </c>
      <c r="K88" s="21" t="s">
        <v>248</v>
      </c>
      <c r="L88" s="21" t="s">
        <v>530</v>
      </c>
      <c r="M88" s="50">
        <v>29536741618</v>
      </c>
      <c r="N88" s="6" t="s">
        <v>67</v>
      </c>
      <c r="O88" s="38">
        <v>44064</v>
      </c>
      <c r="P88" s="38"/>
      <c r="Q88" s="38"/>
      <c r="R88" s="36"/>
      <c r="S88" s="9"/>
      <c r="T88" s="9"/>
      <c r="U88" s="37" t="s">
        <v>573</v>
      </c>
    </row>
    <row r="89" spans="1:21" s="34" customFormat="1" ht="80.25" hidden="1" customHeight="1" x14ac:dyDescent="0.25">
      <c r="A89" s="9">
        <v>88</v>
      </c>
      <c r="B89" s="11">
        <v>231020</v>
      </c>
      <c r="C89" s="18">
        <v>20201719000002</v>
      </c>
      <c r="D89" s="18" t="s">
        <v>529</v>
      </c>
      <c r="E89" s="21" t="s">
        <v>337</v>
      </c>
      <c r="F89" s="21" t="s">
        <v>22</v>
      </c>
      <c r="G89" s="5" t="s">
        <v>26</v>
      </c>
      <c r="H89" s="21" t="s">
        <v>382</v>
      </c>
      <c r="I89" s="19" t="s">
        <v>502</v>
      </c>
      <c r="J89" s="6" t="s">
        <v>28</v>
      </c>
      <c r="K89" s="21" t="s">
        <v>21</v>
      </c>
      <c r="L89" s="21" t="s">
        <v>531</v>
      </c>
      <c r="M89" s="50">
        <v>10444506358</v>
      </c>
      <c r="N89" s="6" t="s">
        <v>67</v>
      </c>
      <c r="O89" s="38">
        <v>44144</v>
      </c>
      <c r="P89" s="53"/>
      <c r="R89" s="35" t="s">
        <v>567</v>
      </c>
      <c r="S89" s="42" t="s">
        <v>342</v>
      </c>
      <c r="T89" s="37"/>
      <c r="U89" s="37" t="s">
        <v>573</v>
      </c>
    </row>
    <row r="90" spans="1:21" s="34" customFormat="1" ht="63.75" hidden="1" x14ac:dyDescent="0.25">
      <c r="A90" s="9">
        <v>89</v>
      </c>
      <c r="B90" s="11">
        <v>246835</v>
      </c>
      <c r="C90" s="18">
        <v>20201719000007</v>
      </c>
      <c r="D90" s="18" t="s">
        <v>529</v>
      </c>
      <c r="E90" s="21" t="s">
        <v>348</v>
      </c>
      <c r="F90" s="21" t="s">
        <v>22</v>
      </c>
      <c r="G90" s="5" t="s">
        <v>23</v>
      </c>
      <c r="H90" s="21" t="s">
        <v>335</v>
      </c>
      <c r="I90" s="19">
        <v>5690</v>
      </c>
      <c r="J90" s="6" t="s">
        <v>336</v>
      </c>
      <c r="K90" s="21" t="s">
        <v>248</v>
      </c>
      <c r="L90" s="21" t="s">
        <v>532</v>
      </c>
      <c r="M90" s="50">
        <v>15515411695</v>
      </c>
      <c r="N90" s="6" t="s">
        <v>67</v>
      </c>
      <c r="O90" s="38">
        <v>44064</v>
      </c>
      <c r="P90" s="38"/>
      <c r="Q90" s="38"/>
      <c r="R90" s="36"/>
      <c r="S90" s="9"/>
      <c r="T90" s="9"/>
      <c r="U90" s="37" t="s">
        <v>573</v>
      </c>
    </row>
    <row r="91" spans="1:21" s="34" customFormat="1" ht="69" hidden="1" customHeight="1" x14ac:dyDescent="0.25">
      <c r="A91" s="9">
        <v>90</v>
      </c>
      <c r="B91" s="11">
        <v>236703</v>
      </c>
      <c r="C91" s="18">
        <v>20200214000011</v>
      </c>
      <c r="D91" s="18" t="s">
        <v>528</v>
      </c>
      <c r="E91" s="21" t="s">
        <v>70</v>
      </c>
      <c r="F91" s="21" t="s">
        <v>11</v>
      </c>
      <c r="G91" s="5" t="s">
        <v>12</v>
      </c>
      <c r="H91" s="21" t="s">
        <v>71</v>
      </c>
      <c r="I91" s="19">
        <v>13160</v>
      </c>
      <c r="J91" s="6" t="s">
        <v>72</v>
      </c>
      <c r="K91" s="21" t="s">
        <v>13</v>
      </c>
      <c r="L91" s="21" t="s">
        <v>362</v>
      </c>
      <c r="M91" s="50">
        <v>9448556031</v>
      </c>
      <c r="N91" s="6" t="s">
        <v>67</v>
      </c>
      <c r="O91" s="38">
        <v>44047</v>
      </c>
      <c r="P91" s="38"/>
      <c r="Q91" s="38"/>
      <c r="R91" s="36"/>
      <c r="S91" s="9"/>
      <c r="T91" s="9"/>
      <c r="U91" s="37" t="s">
        <v>573</v>
      </c>
    </row>
    <row r="92" spans="1:21" s="34" customFormat="1" ht="55.5" hidden="1" customHeight="1" x14ac:dyDescent="0.25">
      <c r="A92" s="9">
        <v>91</v>
      </c>
      <c r="B92" s="11">
        <v>214760</v>
      </c>
      <c r="C92" s="18">
        <v>20200214000004</v>
      </c>
      <c r="D92" s="18" t="s">
        <v>528</v>
      </c>
      <c r="E92" s="21" t="s">
        <v>356</v>
      </c>
      <c r="F92" s="21" t="s">
        <v>260</v>
      </c>
      <c r="G92" s="5" t="s">
        <v>237</v>
      </c>
      <c r="H92" s="21" t="s">
        <v>238</v>
      </c>
      <c r="I92" s="19">
        <v>27006</v>
      </c>
      <c r="J92" s="6" t="s">
        <v>107</v>
      </c>
      <c r="K92" s="21" t="s">
        <v>13</v>
      </c>
      <c r="L92" s="21" t="s">
        <v>533</v>
      </c>
      <c r="M92" s="50">
        <v>2747914706</v>
      </c>
      <c r="N92" s="6" t="s">
        <v>67</v>
      </c>
      <c r="O92" s="38">
        <v>43892</v>
      </c>
      <c r="P92" s="38"/>
      <c r="Q92" s="38"/>
      <c r="R92" s="36"/>
      <c r="S92" s="37"/>
      <c r="T92" s="37"/>
      <c r="U92" s="37" t="s">
        <v>573</v>
      </c>
    </row>
    <row r="93" spans="1:21" s="34" customFormat="1" ht="53.25" hidden="1" customHeight="1" x14ac:dyDescent="0.25">
      <c r="A93" s="9">
        <v>92</v>
      </c>
      <c r="B93" s="11">
        <v>237933</v>
      </c>
      <c r="C93" s="18">
        <v>20200214000013</v>
      </c>
      <c r="D93" s="18" t="s">
        <v>528</v>
      </c>
      <c r="E93" s="21" t="s">
        <v>47</v>
      </c>
      <c r="F93" s="21" t="s">
        <v>11</v>
      </c>
      <c r="G93" s="5" t="s">
        <v>10</v>
      </c>
      <c r="H93" s="6" t="s">
        <v>48</v>
      </c>
      <c r="I93" s="19">
        <v>50223</v>
      </c>
      <c r="J93" s="6" t="s">
        <v>336</v>
      </c>
      <c r="K93" s="21" t="s">
        <v>13</v>
      </c>
      <c r="L93" s="6" t="s">
        <v>363</v>
      </c>
      <c r="M93" s="50">
        <v>7720063928</v>
      </c>
      <c r="N93" s="6" t="s">
        <v>67</v>
      </c>
      <c r="O93" s="20">
        <v>43895</v>
      </c>
      <c r="P93" s="20"/>
      <c r="Q93" s="20"/>
      <c r="R93" s="6"/>
      <c r="S93" s="37"/>
      <c r="T93" s="37"/>
      <c r="U93" s="37" t="s">
        <v>573</v>
      </c>
    </row>
    <row r="94" spans="1:21" s="34" customFormat="1" ht="42.75" hidden="1" customHeight="1" x14ac:dyDescent="0.25">
      <c r="A94" s="9">
        <v>93</v>
      </c>
      <c r="B94" s="11">
        <v>251160</v>
      </c>
      <c r="C94" s="18">
        <v>20200214000014</v>
      </c>
      <c r="D94" s="18" t="s">
        <v>528</v>
      </c>
      <c r="E94" s="21" t="s">
        <v>365</v>
      </c>
      <c r="F94" s="21" t="s">
        <v>11</v>
      </c>
      <c r="G94" s="5" t="s">
        <v>76</v>
      </c>
      <c r="H94" s="6" t="s">
        <v>135</v>
      </c>
      <c r="I94" s="19">
        <v>81736</v>
      </c>
      <c r="J94" s="6" t="s">
        <v>77</v>
      </c>
      <c r="K94" s="21" t="s">
        <v>248</v>
      </c>
      <c r="L94" s="6" t="s">
        <v>366</v>
      </c>
      <c r="M94" s="50">
        <v>18264301093.41</v>
      </c>
      <c r="N94" s="6" t="s">
        <v>67</v>
      </c>
      <c r="O94" s="20">
        <v>44014</v>
      </c>
      <c r="P94" s="20"/>
      <c r="Q94" s="20"/>
      <c r="R94" s="6"/>
      <c r="S94" s="37"/>
      <c r="T94" s="37"/>
      <c r="U94" s="37" t="s">
        <v>573</v>
      </c>
    </row>
    <row r="95" spans="1:21" s="34" customFormat="1" ht="80.25" hidden="1" customHeight="1" x14ac:dyDescent="0.25">
      <c r="A95" s="9">
        <v>94</v>
      </c>
      <c r="B95" s="11">
        <v>237896</v>
      </c>
      <c r="C95" s="18">
        <v>20200214000040</v>
      </c>
      <c r="D95" s="18" t="s">
        <v>528</v>
      </c>
      <c r="E95" s="21" t="s">
        <v>117</v>
      </c>
      <c r="F95" s="21" t="s">
        <v>11</v>
      </c>
      <c r="G95" s="5" t="s">
        <v>54</v>
      </c>
      <c r="H95" s="21" t="s">
        <v>118</v>
      </c>
      <c r="I95" s="19">
        <v>73067</v>
      </c>
      <c r="J95" s="6" t="s">
        <v>57</v>
      </c>
      <c r="K95" s="21" t="s">
        <v>21</v>
      </c>
      <c r="L95" s="21" t="s">
        <v>350</v>
      </c>
      <c r="M95" s="50">
        <v>400000000</v>
      </c>
      <c r="N95" s="6" t="s">
        <v>67</v>
      </c>
      <c r="O95" s="20">
        <v>44172</v>
      </c>
      <c r="P95" s="55" t="s">
        <v>696</v>
      </c>
      <c r="Q95" s="20"/>
      <c r="R95" s="36"/>
      <c r="S95" s="41" t="s">
        <v>341</v>
      </c>
      <c r="T95" s="21" t="s">
        <v>593</v>
      </c>
      <c r="U95" s="37" t="s">
        <v>573</v>
      </c>
    </row>
    <row r="96" spans="1:21" s="34" customFormat="1" ht="55.5" hidden="1" customHeight="1" x14ac:dyDescent="0.25">
      <c r="A96" s="9">
        <v>95</v>
      </c>
      <c r="B96" s="11">
        <v>91774</v>
      </c>
      <c r="C96" s="18">
        <v>2020004730007</v>
      </c>
      <c r="D96" s="18" t="s">
        <v>528</v>
      </c>
      <c r="E96" s="21" t="s">
        <v>358</v>
      </c>
      <c r="F96" s="21" t="s">
        <v>11</v>
      </c>
      <c r="G96" s="5" t="s">
        <v>54</v>
      </c>
      <c r="H96" s="21" t="s">
        <v>116</v>
      </c>
      <c r="I96" s="19">
        <v>73168</v>
      </c>
      <c r="J96" s="6" t="s">
        <v>57</v>
      </c>
      <c r="K96" s="21" t="s">
        <v>21</v>
      </c>
      <c r="L96" s="21" t="s">
        <v>359</v>
      </c>
      <c r="M96" s="50">
        <v>745774191</v>
      </c>
      <c r="N96" s="6" t="s">
        <v>67</v>
      </c>
      <c r="O96" s="38">
        <v>43900</v>
      </c>
      <c r="P96" s="38"/>
      <c r="Q96" s="20" t="s">
        <v>566</v>
      </c>
      <c r="R96" s="36"/>
      <c r="S96" s="41" t="s">
        <v>341</v>
      </c>
      <c r="T96" s="6" t="s">
        <v>594</v>
      </c>
      <c r="U96" s="37" t="s">
        <v>573</v>
      </c>
    </row>
    <row r="97" spans="1:21" s="34" customFormat="1" ht="50.25" hidden="1" customHeight="1" x14ac:dyDescent="0.25">
      <c r="A97" s="9">
        <v>96</v>
      </c>
      <c r="B97" s="11">
        <v>225342</v>
      </c>
      <c r="C97" s="18">
        <v>20200214000017</v>
      </c>
      <c r="D97" s="18" t="s">
        <v>528</v>
      </c>
      <c r="E97" s="21" t="s">
        <v>149</v>
      </c>
      <c r="F97" s="21" t="s">
        <v>11</v>
      </c>
      <c r="G97" s="5" t="s">
        <v>49</v>
      </c>
      <c r="H97" s="6" t="s">
        <v>368</v>
      </c>
      <c r="I97" s="19">
        <v>20383</v>
      </c>
      <c r="J97" s="6" t="s">
        <v>336</v>
      </c>
      <c r="K97" s="21" t="s">
        <v>248</v>
      </c>
      <c r="L97" s="6" t="s">
        <v>438</v>
      </c>
      <c r="M97" s="50">
        <v>10755781434</v>
      </c>
      <c r="N97" s="6" t="s">
        <v>67</v>
      </c>
      <c r="O97" s="20">
        <v>43894</v>
      </c>
      <c r="P97" s="20"/>
      <c r="Q97" s="20"/>
      <c r="R97" s="6"/>
      <c r="S97" s="37"/>
      <c r="T97" s="37"/>
      <c r="U97" s="37" t="s">
        <v>573</v>
      </c>
    </row>
    <row r="98" spans="1:21" s="34" customFormat="1" ht="50.25" hidden="1" customHeight="1" x14ac:dyDescent="0.25">
      <c r="A98" s="9">
        <v>97</v>
      </c>
      <c r="B98" s="11">
        <v>199119</v>
      </c>
      <c r="C98" s="18">
        <v>2020004730003</v>
      </c>
      <c r="D98" s="18" t="s">
        <v>528</v>
      </c>
      <c r="E98" s="21" t="s">
        <v>117</v>
      </c>
      <c r="F98" s="21" t="s">
        <v>11</v>
      </c>
      <c r="G98" s="5" t="s">
        <v>54</v>
      </c>
      <c r="H98" s="6" t="s">
        <v>118</v>
      </c>
      <c r="I98" s="19">
        <v>73067</v>
      </c>
      <c r="J98" s="6" t="s">
        <v>57</v>
      </c>
      <c r="K98" s="21" t="s">
        <v>232</v>
      </c>
      <c r="L98" s="6" t="s">
        <v>367</v>
      </c>
      <c r="M98" s="7">
        <v>179262000</v>
      </c>
      <c r="N98" s="6" t="s">
        <v>84</v>
      </c>
      <c r="O98" s="20">
        <v>43892</v>
      </c>
      <c r="P98" s="20"/>
      <c r="Q98" s="20"/>
      <c r="R98" s="6"/>
      <c r="S98" s="37"/>
      <c r="T98" s="21" t="s">
        <v>601</v>
      </c>
      <c r="U98" s="37" t="s">
        <v>573</v>
      </c>
    </row>
    <row r="99" spans="1:21" s="34" customFormat="1" ht="57" hidden="1" customHeight="1" x14ac:dyDescent="0.25">
      <c r="A99" s="9">
        <v>98</v>
      </c>
      <c r="B99" s="11">
        <v>251374</v>
      </c>
      <c r="C99" s="18">
        <v>20200214000020</v>
      </c>
      <c r="D99" s="18" t="s">
        <v>528</v>
      </c>
      <c r="E99" s="21" t="s">
        <v>365</v>
      </c>
      <c r="F99" s="6" t="s">
        <v>11</v>
      </c>
      <c r="G99" s="5" t="s">
        <v>76</v>
      </c>
      <c r="H99" s="6" t="s">
        <v>135</v>
      </c>
      <c r="I99" s="19">
        <v>81736</v>
      </c>
      <c r="J99" s="6" t="s">
        <v>77</v>
      </c>
      <c r="K99" s="6" t="s">
        <v>27</v>
      </c>
      <c r="L99" s="6" t="s">
        <v>375</v>
      </c>
      <c r="M99" s="7">
        <v>20785266696.080002</v>
      </c>
      <c r="N99" s="6" t="s">
        <v>67</v>
      </c>
      <c r="O99" s="20">
        <v>43921</v>
      </c>
      <c r="P99" s="20"/>
      <c r="Q99" s="20"/>
      <c r="R99" s="6"/>
      <c r="S99" s="37"/>
      <c r="T99" s="37"/>
      <c r="U99" s="37" t="s">
        <v>573</v>
      </c>
    </row>
    <row r="100" spans="1:21" s="34" customFormat="1" ht="57" hidden="1" customHeight="1" x14ac:dyDescent="0.25">
      <c r="A100" s="9">
        <v>99</v>
      </c>
      <c r="B100" s="11">
        <v>253381</v>
      </c>
      <c r="C100" s="18">
        <v>20200214000046</v>
      </c>
      <c r="D100" s="18" t="s">
        <v>528</v>
      </c>
      <c r="E100" s="21" t="s">
        <v>388</v>
      </c>
      <c r="F100" s="6" t="s">
        <v>11</v>
      </c>
      <c r="G100" s="5" t="s">
        <v>62</v>
      </c>
      <c r="H100" s="6" t="s">
        <v>389</v>
      </c>
      <c r="I100" s="19">
        <v>23580</v>
      </c>
      <c r="J100" s="6" t="s">
        <v>63</v>
      </c>
      <c r="K100" s="6" t="s">
        <v>21</v>
      </c>
      <c r="L100" s="6" t="s">
        <v>390</v>
      </c>
      <c r="M100" s="7">
        <v>6753664184.4200001</v>
      </c>
      <c r="N100" s="6" t="s">
        <v>67</v>
      </c>
      <c r="O100" s="20">
        <v>44021</v>
      </c>
      <c r="P100" s="20"/>
      <c r="Q100" s="20"/>
      <c r="R100" s="6"/>
      <c r="S100" s="41" t="s">
        <v>341</v>
      </c>
      <c r="T100" s="37"/>
      <c r="U100" s="37" t="s">
        <v>573</v>
      </c>
    </row>
    <row r="101" spans="1:21" s="34" customFormat="1" ht="54" hidden="1" customHeight="1" x14ac:dyDescent="0.25">
      <c r="A101" s="9">
        <v>100</v>
      </c>
      <c r="B101" s="11">
        <v>251198</v>
      </c>
      <c r="C101" s="18">
        <v>20200214000032</v>
      </c>
      <c r="D101" s="18" t="s">
        <v>528</v>
      </c>
      <c r="E101" s="21" t="s">
        <v>189</v>
      </c>
      <c r="F101" s="6" t="s">
        <v>11</v>
      </c>
      <c r="G101" s="5" t="s">
        <v>319</v>
      </c>
      <c r="H101" s="21" t="s">
        <v>190</v>
      </c>
      <c r="I101" s="19">
        <v>5660</v>
      </c>
      <c r="J101" s="6" t="s">
        <v>336</v>
      </c>
      <c r="K101" s="6" t="s">
        <v>21</v>
      </c>
      <c r="L101" s="6" t="s">
        <v>401</v>
      </c>
      <c r="M101" s="7">
        <v>167979698</v>
      </c>
      <c r="N101" s="6" t="s">
        <v>67</v>
      </c>
      <c r="O101" s="20">
        <v>44028</v>
      </c>
      <c r="P101" s="20"/>
      <c r="Q101" s="20"/>
      <c r="R101" s="6"/>
      <c r="S101" s="42" t="s">
        <v>568</v>
      </c>
      <c r="T101" s="37"/>
      <c r="U101" s="37" t="s">
        <v>573</v>
      </c>
    </row>
    <row r="102" spans="1:21" s="34" customFormat="1" ht="54" hidden="1" customHeight="1" x14ac:dyDescent="0.25">
      <c r="A102" s="9">
        <v>101</v>
      </c>
      <c r="B102" s="11">
        <v>151020</v>
      </c>
      <c r="C102" s="18">
        <v>20181719000345</v>
      </c>
      <c r="D102" s="18" t="s">
        <v>528</v>
      </c>
      <c r="E102" s="6" t="s">
        <v>245</v>
      </c>
      <c r="F102" s="6" t="s">
        <v>11</v>
      </c>
      <c r="G102" s="6" t="s">
        <v>143</v>
      </c>
      <c r="H102" s="6" t="s">
        <v>246</v>
      </c>
      <c r="I102" s="5">
        <v>17662</v>
      </c>
      <c r="J102" s="6" t="s">
        <v>336</v>
      </c>
      <c r="K102" s="6" t="s">
        <v>21</v>
      </c>
      <c r="L102" s="6" t="s">
        <v>439</v>
      </c>
      <c r="M102" s="7">
        <v>698199914</v>
      </c>
      <c r="N102" s="6" t="s">
        <v>67</v>
      </c>
      <c r="O102" s="20">
        <v>43900</v>
      </c>
      <c r="P102" s="20"/>
      <c r="Q102" s="20"/>
      <c r="R102" s="6"/>
      <c r="S102" s="42" t="s">
        <v>568</v>
      </c>
      <c r="T102" s="37"/>
      <c r="U102" s="37" t="s">
        <v>573</v>
      </c>
    </row>
    <row r="103" spans="1:21" s="34" customFormat="1" ht="72.75" hidden="1" customHeight="1" x14ac:dyDescent="0.25">
      <c r="A103" s="9">
        <v>102</v>
      </c>
      <c r="B103" s="11">
        <v>252715</v>
      </c>
      <c r="C103" s="18">
        <v>20200214000029</v>
      </c>
      <c r="D103" s="18" t="s">
        <v>528</v>
      </c>
      <c r="E103" s="6" t="s">
        <v>245</v>
      </c>
      <c r="F103" s="6" t="s">
        <v>11</v>
      </c>
      <c r="G103" s="6" t="s">
        <v>143</v>
      </c>
      <c r="H103" s="6" t="s">
        <v>246</v>
      </c>
      <c r="I103" s="5">
        <v>17662</v>
      </c>
      <c r="J103" s="6" t="s">
        <v>336</v>
      </c>
      <c r="K103" s="6" t="s">
        <v>89</v>
      </c>
      <c r="L103" s="6" t="s">
        <v>402</v>
      </c>
      <c r="M103" s="49">
        <v>782554880</v>
      </c>
      <c r="N103" s="6" t="s">
        <v>84</v>
      </c>
      <c r="O103" s="20">
        <v>43892</v>
      </c>
      <c r="P103" s="20"/>
      <c r="Q103" s="20"/>
      <c r="R103" s="6"/>
      <c r="S103" s="37"/>
      <c r="T103" s="37"/>
      <c r="U103" s="37" t="s">
        <v>573</v>
      </c>
    </row>
    <row r="104" spans="1:21" s="34" customFormat="1" ht="72.75" hidden="1" customHeight="1" x14ac:dyDescent="0.25">
      <c r="A104" s="9">
        <v>103</v>
      </c>
      <c r="B104" s="11">
        <v>253419</v>
      </c>
      <c r="C104" s="18">
        <v>20200214000027</v>
      </c>
      <c r="D104" s="18" t="s">
        <v>528</v>
      </c>
      <c r="E104" s="6" t="s">
        <v>245</v>
      </c>
      <c r="F104" s="6" t="s">
        <v>11</v>
      </c>
      <c r="G104" s="6" t="s">
        <v>143</v>
      </c>
      <c r="H104" s="6" t="s">
        <v>246</v>
      </c>
      <c r="I104" s="5">
        <v>17662</v>
      </c>
      <c r="J104" s="6" t="s">
        <v>336</v>
      </c>
      <c r="K104" s="6" t="s">
        <v>13</v>
      </c>
      <c r="L104" s="6" t="s">
        <v>406</v>
      </c>
      <c r="M104" s="49">
        <v>1431769812</v>
      </c>
      <c r="N104" s="6" t="s">
        <v>67</v>
      </c>
      <c r="O104" s="20">
        <v>43895</v>
      </c>
      <c r="P104" s="20"/>
      <c r="Q104" s="20"/>
      <c r="R104" s="6"/>
      <c r="S104" s="37"/>
      <c r="T104" s="37"/>
      <c r="U104" s="37" t="s">
        <v>573</v>
      </c>
    </row>
    <row r="105" spans="1:21" s="34" customFormat="1" ht="68.25" hidden="1" customHeight="1" x14ac:dyDescent="0.25">
      <c r="A105" s="9">
        <v>104</v>
      </c>
      <c r="B105" s="11">
        <v>249189</v>
      </c>
      <c r="C105" s="18">
        <v>20200214000030</v>
      </c>
      <c r="D105" s="18" t="s">
        <v>528</v>
      </c>
      <c r="E105" s="6" t="s">
        <v>412</v>
      </c>
      <c r="F105" s="6" t="s">
        <v>11</v>
      </c>
      <c r="G105" s="6" t="s">
        <v>54</v>
      </c>
      <c r="H105" s="6" t="s">
        <v>414</v>
      </c>
      <c r="I105" s="21" t="s">
        <v>504</v>
      </c>
      <c r="J105" s="6" t="s">
        <v>336</v>
      </c>
      <c r="K105" s="6" t="s">
        <v>21</v>
      </c>
      <c r="L105" s="6" t="s">
        <v>413</v>
      </c>
      <c r="M105" s="49">
        <v>7019009274</v>
      </c>
      <c r="N105" s="6" t="s">
        <v>67</v>
      </c>
      <c r="O105" s="20">
        <v>43914</v>
      </c>
      <c r="P105" s="20"/>
      <c r="Q105" s="20" t="s">
        <v>566</v>
      </c>
      <c r="R105" s="6"/>
      <c r="S105" s="41" t="s">
        <v>569</v>
      </c>
      <c r="T105" s="37"/>
      <c r="U105" s="37" t="s">
        <v>573</v>
      </c>
    </row>
    <row r="106" spans="1:21" s="34" customFormat="1" ht="57.75" hidden="1" customHeight="1" x14ac:dyDescent="0.25">
      <c r="A106" s="9">
        <v>105</v>
      </c>
      <c r="B106" s="11">
        <v>237541</v>
      </c>
      <c r="C106" s="18">
        <v>20200214000044</v>
      </c>
      <c r="D106" s="18" t="s">
        <v>528</v>
      </c>
      <c r="E106" s="6" t="s">
        <v>137</v>
      </c>
      <c r="F106" s="6" t="s">
        <v>11</v>
      </c>
      <c r="G106" s="6" t="s">
        <v>49</v>
      </c>
      <c r="H106" s="6" t="s">
        <v>138</v>
      </c>
      <c r="I106" s="21">
        <v>20228</v>
      </c>
      <c r="J106" s="6" t="s">
        <v>336</v>
      </c>
      <c r="K106" s="6" t="s">
        <v>248</v>
      </c>
      <c r="L106" s="6" t="s">
        <v>415</v>
      </c>
      <c r="M106" s="49">
        <v>21591382336.23</v>
      </c>
      <c r="N106" s="6" t="s">
        <v>67</v>
      </c>
      <c r="O106" s="20">
        <v>44007</v>
      </c>
      <c r="P106" s="20"/>
      <c r="Q106" s="20"/>
      <c r="R106" s="6"/>
      <c r="S106" s="37"/>
      <c r="T106" s="37"/>
      <c r="U106" s="37" t="s">
        <v>573</v>
      </c>
    </row>
    <row r="107" spans="1:21" s="34" customFormat="1" ht="57.75" hidden="1" customHeight="1" x14ac:dyDescent="0.25">
      <c r="A107" s="9">
        <v>106</v>
      </c>
      <c r="B107" s="11">
        <v>254511</v>
      </c>
      <c r="C107" s="18">
        <v>20200214000036</v>
      </c>
      <c r="D107" s="18" t="s">
        <v>528</v>
      </c>
      <c r="E107" s="6" t="s">
        <v>245</v>
      </c>
      <c r="F107" s="6" t="s">
        <v>11</v>
      </c>
      <c r="G107" s="6" t="s">
        <v>143</v>
      </c>
      <c r="H107" s="6" t="s">
        <v>246</v>
      </c>
      <c r="I107" s="21">
        <v>17662</v>
      </c>
      <c r="J107" s="6" t="s">
        <v>336</v>
      </c>
      <c r="K107" s="6" t="s">
        <v>248</v>
      </c>
      <c r="L107" s="6" t="s">
        <v>416</v>
      </c>
      <c r="M107" s="49">
        <v>2142203978</v>
      </c>
      <c r="N107" s="6" t="s">
        <v>67</v>
      </c>
      <c r="O107" s="20">
        <v>43896</v>
      </c>
      <c r="P107" s="20"/>
      <c r="Q107" s="20"/>
      <c r="R107" s="6"/>
      <c r="S107" s="37"/>
      <c r="T107" s="37"/>
      <c r="U107" s="37" t="s">
        <v>573</v>
      </c>
    </row>
    <row r="108" spans="1:21" s="34" customFormat="1" ht="57.75" hidden="1" customHeight="1" x14ac:dyDescent="0.25">
      <c r="A108" s="9">
        <v>107</v>
      </c>
      <c r="B108" s="11">
        <v>152146</v>
      </c>
      <c r="C108" s="18">
        <v>20181719000339</v>
      </c>
      <c r="D108" s="18" t="s">
        <v>528</v>
      </c>
      <c r="E108" s="6" t="s">
        <v>403</v>
      </c>
      <c r="F108" s="6" t="s">
        <v>11</v>
      </c>
      <c r="G108" s="6" t="s">
        <v>143</v>
      </c>
      <c r="H108" s="6" t="s">
        <v>440</v>
      </c>
      <c r="I108" s="19" t="s">
        <v>505</v>
      </c>
      <c r="J108" s="6" t="s">
        <v>336</v>
      </c>
      <c r="K108" s="6" t="s">
        <v>21</v>
      </c>
      <c r="L108" s="6" t="s">
        <v>417</v>
      </c>
      <c r="M108" s="49">
        <v>736927985</v>
      </c>
      <c r="N108" s="6" t="s">
        <v>67</v>
      </c>
      <c r="O108" s="20">
        <v>43900</v>
      </c>
      <c r="P108" s="20"/>
      <c r="Q108" s="20"/>
      <c r="R108" s="6"/>
      <c r="S108" s="42" t="s">
        <v>568</v>
      </c>
      <c r="T108" s="37"/>
      <c r="U108" s="37" t="s">
        <v>573</v>
      </c>
    </row>
    <row r="109" spans="1:21" s="34" customFormat="1" ht="63" hidden="1" customHeight="1" x14ac:dyDescent="0.25">
      <c r="A109" s="9">
        <v>108</v>
      </c>
      <c r="B109" s="11">
        <v>255743</v>
      </c>
      <c r="C109" s="18">
        <v>20200214000049</v>
      </c>
      <c r="D109" s="18" t="s">
        <v>528</v>
      </c>
      <c r="E109" s="6" t="s">
        <v>311</v>
      </c>
      <c r="F109" s="6" t="s">
        <v>11</v>
      </c>
      <c r="G109" s="6" t="s">
        <v>45</v>
      </c>
      <c r="H109" s="6" t="s">
        <v>312</v>
      </c>
      <c r="I109" s="19">
        <v>52490</v>
      </c>
      <c r="J109" s="6" t="s">
        <v>139</v>
      </c>
      <c r="K109" s="6" t="s">
        <v>248</v>
      </c>
      <c r="L109" s="6" t="s">
        <v>419</v>
      </c>
      <c r="M109" s="49">
        <v>2554065258</v>
      </c>
      <c r="N109" s="6" t="s">
        <v>67</v>
      </c>
      <c r="O109" s="20">
        <v>43901</v>
      </c>
      <c r="P109" s="20"/>
      <c r="Q109" s="20"/>
      <c r="R109" s="6"/>
      <c r="S109" s="41" t="s">
        <v>341</v>
      </c>
      <c r="T109" s="21" t="s">
        <v>606</v>
      </c>
      <c r="U109" s="37" t="s">
        <v>573</v>
      </c>
    </row>
    <row r="110" spans="1:21" s="34" customFormat="1" ht="69.75" hidden="1" customHeight="1" x14ac:dyDescent="0.25">
      <c r="A110" s="9">
        <v>109</v>
      </c>
      <c r="B110" s="11">
        <v>255442</v>
      </c>
      <c r="C110" s="18">
        <v>20200214000050</v>
      </c>
      <c r="D110" s="18" t="s">
        <v>528</v>
      </c>
      <c r="E110" s="6" t="s">
        <v>245</v>
      </c>
      <c r="F110" s="6" t="s">
        <v>11</v>
      </c>
      <c r="G110" s="6" t="s">
        <v>143</v>
      </c>
      <c r="H110" s="6" t="s">
        <v>246</v>
      </c>
      <c r="I110" s="21">
        <v>17662</v>
      </c>
      <c r="J110" s="6" t="s">
        <v>336</v>
      </c>
      <c r="K110" s="21" t="s">
        <v>232</v>
      </c>
      <c r="L110" s="6" t="s">
        <v>425</v>
      </c>
      <c r="M110" s="49">
        <v>797415061</v>
      </c>
      <c r="N110" s="6" t="s">
        <v>84</v>
      </c>
      <c r="O110" s="20">
        <v>43898</v>
      </c>
      <c r="P110" s="20"/>
      <c r="Q110" s="20"/>
      <c r="R110" s="6"/>
      <c r="S110" s="37"/>
      <c r="T110" s="37"/>
      <c r="U110" s="37" t="s">
        <v>573</v>
      </c>
    </row>
    <row r="111" spans="1:21" s="34" customFormat="1" ht="57" hidden="1" customHeight="1" x14ac:dyDescent="0.25">
      <c r="A111" s="9">
        <v>110</v>
      </c>
      <c r="B111" s="11">
        <v>184915</v>
      </c>
      <c r="C111" s="18">
        <v>20200214000039</v>
      </c>
      <c r="D111" s="18" t="s">
        <v>528</v>
      </c>
      <c r="E111" s="21" t="s">
        <v>119</v>
      </c>
      <c r="F111" s="21" t="s">
        <v>11</v>
      </c>
      <c r="G111" s="6" t="s">
        <v>10</v>
      </c>
      <c r="H111" s="6" t="s">
        <v>120</v>
      </c>
      <c r="I111" s="19">
        <v>50590</v>
      </c>
      <c r="J111" s="6" t="s">
        <v>69</v>
      </c>
      <c r="K111" s="21" t="s">
        <v>232</v>
      </c>
      <c r="L111" s="21" t="s">
        <v>328</v>
      </c>
      <c r="M111" s="50">
        <v>858980911.51999998</v>
      </c>
      <c r="N111" s="6" t="s">
        <v>84</v>
      </c>
      <c r="O111" s="20">
        <v>43896</v>
      </c>
      <c r="P111" s="20"/>
      <c r="Q111" s="20"/>
      <c r="R111" s="5"/>
      <c r="S111" s="37"/>
      <c r="T111" s="37"/>
      <c r="U111" s="37" t="s">
        <v>573</v>
      </c>
    </row>
    <row r="112" spans="1:21" s="34" customFormat="1" ht="116.25" hidden="1" customHeight="1" x14ac:dyDescent="0.25">
      <c r="A112" s="9">
        <v>111</v>
      </c>
      <c r="B112" s="11">
        <v>246539</v>
      </c>
      <c r="C112" s="18">
        <v>20200214000064</v>
      </c>
      <c r="D112" s="18" t="s">
        <v>529</v>
      </c>
      <c r="E112" s="21" t="s">
        <v>357</v>
      </c>
      <c r="F112" s="21" t="s">
        <v>260</v>
      </c>
      <c r="G112" s="5" t="s">
        <v>23</v>
      </c>
      <c r="H112" s="21" t="s">
        <v>441</v>
      </c>
      <c r="I112" s="19" t="s">
        <v>506</v>
      </c>
      <c r="J112" s="6" t="s">
        <v>705</v>
      </c>
      <c r="K112" s="21" t="s">
        <v>56</v>
      </c>
      <c r="L112" s="21" t="s">
        <v>374</v>
      </c>
      <c r="M112" s="50">
        <v>30666215275</v>
      </c>
      <c r="N112" s="6" t="s">
        <v>84</v>
      </c>
      <c r="O112" s="38">
        <v>43965</v>
      </c>
      <c r="P112" s="38"/>
      <c r="Q112" s="38"/>
      <c r="R112" s="36"/>
      <c r="S112" s="37"/>
      <c r="T112" s="37"/>
      <c r="U112" s="37" t="s">
        <v>573</v>
      </c>
    </row>
    <row r="113" spans="1:21" s="34" customFormat="1" ht="63.75" hidden="1" customHeight="1" x14ac:dyDescent="0.25">
      <c r="A113" s="9">
        <v>112</v>
      </c>
      <c r="B113" s="11">
        <v>163957</v>
      </c>
      <c r="C113" s="18">
        <v>20200214000052</v>
      </c>
      <c r="D113" s="18" t="s">
        <v>528</v>
      </c>
      <c r="E113" s="21" t="s">
        <v>162</v>
      </c>
      <c r="F113" s="6" t="s">
        <v>11</v>
      </c>
      <c r="G113" s="5" t="s">
        <v>59</v>
      </c>
      <c r="H113" s="25" t="s">
        <v>163</v>
      </c>
      <c r="I113" s="6">
        <v>66594</v>
      </c>
      <c r="J113" s="6" t="s">
        <v>336</v>
      </c>
      <c r="K113" s="21" t="s">
        <v>21</v>
      </c>
      <c r="L113" s="6" t="s">
        <v>320</v>
      </c>
      <c r="M113" s="26">
        <v>888335495.19000006</v>
      </c>
      <c r="N113" s="6" t="s">
        <v>67</v>
      </c>
      <c r="O113" s="20">
        <v>44194</v>
      </c>
      <c r="P113" s="35"/>
      <c r="Q113" s="35"/>
      <c r="R113" s="5"/>
      <c r="S113" s="41" t="s">
        <v>569</v>
      </c>
      <c r="T113" s="37"/>
      <c r="U113" s="37" t="s">
        <v>573</v>
      </c>
    </row>
    <row r="114" spans="1:21" s="34" customFormat="1" ht="45" hidden="1" customHeight="1" x14ac:dyDescent="0.25">
      <c r="A114" s="9">
        <v>113</v>
      </c>
      <c r="B114" s="11">
        <v>166638</v>
      </c>
      <c r="C114" s="18">
        <v>20200214000053</v>
      </c>
      <c r="D114" s="18" t="s">
        <v>528</v>
      </c>
      <c r="E114" s="21" t="s">
        <v>162</v>
      </c>
      <c r="F114" s="6" t="s">
        <v>11</v>
      </c>
      <c r="G114" s="5" t="s">
        <v>59</v>
      </c>
      <c r="H114" s="25" t="s">
        <v>163</v>
      </c>
      <c r="I114" s="6">
        <v>66594</v>
      </c>
      <c r="J114" s="6" t="s">
        <v>336</v>
      </c>
      <c r="K114" s="21" t="s">
        <v>21</v>
      </c>
      <c r="L114" s="6" t="s">
        <v>385</v>
      </c>
      <c r="M114" s="26">
        <v>867460024</v>
      </c>
      <c r="N114" s="6" t="s">
        <v>67</v>
      </c>
      <c r="O114" s="20">
        <v>44194</v>
      </c>
      <c r="P114" s="54" t="s">
        <v>697</v>
      </c>
      <c r="Q114" s="35"/>
      <c r="R114" s="5"/>
      <c r="S114" s="41" t="s">
        <v>569</v>
      </c>
      <c r="T114" s="37"/>
      <c r="U114" s="37" t="s">
        <v>573</v>
      </c>
    </row>
    <row r="115" spans="1:21" s="34" customFormat="1" ht="132.75" hidden="1" customHeight="1" x14ac:dyDescent="0.25">
      <c r="A115" s="9">
        <v>114</v>
      </c>
      <c r="B115" s="11">
        <v>247282</v>
      </c>
      <c r="C115" s="18">
        <v>20200214000063</v>
      </c>
      <c r="D115" s="18" t="s">
        <v>528</v>
      </c>
      <c r="E115" s="21" t="s">
        <v>376</v>
      </c>
      <c r="F115" s="21" t="s">
        <v>22</v>
      </c>
      <c r="G115" s="5" t="s">
        <v>10</v>
      </c>
      <c r="H115" s="6" t="s">
        <v>384</v>
      </c>
      <c r="I115" s="19" t="s">
        <v>507</v>
      </c>
      <c r="J115" s="6" t="s">
        <v>69</v>
      </c>
      <c r="K115" s="21" t="s">
        <v>21</v>
      </c>
      <c r="L115" s="6" t="s">
        <v>360</v>
      </c>
      <c r="M115" s="7">
        <v>18920000000</v>
      </c>
      <c r="N115" s="6" t="s">
        <v>67</v>
      </c>
      <c r="O115" s="20">
        <v>43988</v>
      </c>
      <c r="P115" s="20"/>
      <c r="Q115" s="20"/>
      <c r="R115" s="6"/>
      <c r="S115" s="41" t="s">
        <v>341</v>
      </c>
      <c r="T115" s="37"/>
      <c r="U115" s="37" t="s">
        <v>573</v>
      </c>
    </row>
    <row r="116" spans="1:21" s="34" customFormat="1" ht="57" hidden="1" customHeight="1" x14ac:dyDescent="0.25">
      <c r="A116" s="9">
        <v>115</v>
      </c>
      <c r="B116" s="11">
        <v>252239</v>
      </c>
      <c r="C116" s="18">
        <v>20200214000054</v>
      </c>
      <c r="D116" s="18" t="s">
        <v>528</v>
      </c>
      <c r="E116" s="21" t="s">
        <v>378</v>
      </c>
      <c r="F116" s="6" t="s">
        <v>11</v>
      </c>
      <c r="G116" s="5" t="s">
        <v>99</v>
      </c>
      <c r="H116" s="6" t="s">
        <v>371</v>
      </c>
      <c r="I116" s="19">
        <v>68377</v>
      </c>
      <c r="J116" s="6" t="s">
        <v>336</v>
      </c>
      <c r="K116" s="6" t="s">
        <v>89</v>
      </c>
      <c r="L116" s="6" t="s">
        <v>372</v>
      </c>
      <c r="M116" s="7">
        <v>335658297.77999997</v>
      </c>
      <c r="N116" s="6" t="s">
        <v>84</v>
      </c>
      <c r="O116" s="20">
        <v>43900</v>
      </c>
      <c r="P116" s="20"/>
      <c r="Q116" s="20"/>
      <c r="R116" s="6"/>
      <c r="S116" s="37"/>
      <c r="T116" s="37"/>
      <c r="U116" s="37" t="s">
        <v>573</v>
      </c>
    </row>
    <row r="117" spans="1:21" s="34" customFormat="1" ht="72.75" hidden="1" customHeight="1" x14ac:dyDescent="0.25">
      <c r="A117" s="9">
        <v>116</v>
      </c>
      <c r="B117" s="11">
        <v>253839</v>
      </c>
      <c r="C117" s="18">
        <v>20200214000060</v>
      </c>
      <c r="D117" s="18" t="s">
        <v>528</v>
      </c>
      <c r="E117" s="6" t="s">
        <v>403</v>
      </c>
      <c r="F117" s="6" t="s">
        <v>11</v>
      </c>
      <c r="G117" s="6" t="s">
        <v>143</v>
      </c>
      <c r="H117" s="6" t="s">
        <v>404</v>
      </c>
      <c r="I117" s="21" t="s">
        <v>508</v>
      </c>
      <c r="J117" s="6" t="s">
        <v>336</v>
      </c>
      <c r="K117" s="6" t="s">
        <v>13</v>
      </c>
      <c r="L117" s="6" t="s">
        <v>405</v>
      </c>
      <c r="M117" s="49">
        <v>8250527521</v>
      </c>
      <c r="N117" s="6" t="s">
        <v>84</v>
      </c>
      <c r="O117" s="20">
        <v>44188</v>
      </c>
      <c r="P117" s="20"/>
      <c r="Q117" s="20"/>
      <c r="R117" s="6"/>
      <c r="S117" s="37"/>
      <c r="T117" s="37"/>
      <c r="U117" s="37" t="s">
        <v>573</v>
      </c>
    </row>
    <row r="118" spans="1:21" s="34" customFormat="1" ht="57.75" hidden="1" customHeight="1" x14ac:dyDescent="0.25">
      <c r="A118" s="9">
        <v>117</v>
      </c>
      <c r="B118" s="11">
        <v>252221</v>
      </c>
      <c r="C118" s="18">
        <v>20200214000056</v>
      </c>
      <c r="D118" s="18" t="s">
        <v>528</v>
      </c>
      <c r="E118" s="6" t="s">
        <v>78</v>
      </c>
      <c r="F118" s="6" t="s">
        <v>11</v>
      </c>
      <c r="G118" s="6" t="s">
        <v>45</v>
      </c>
      <c r="H118" s="6" t="s">
        <v>79</v>
      </c>
      <c r="I118" s="21">
        <v>52573</v>
      </c>
      <c r="J118" s="6" t="s">
        <v>336</v>
      </c>
      <c r="K118" s="6" t="s">
        <v>21</v>
      </c>
      <c r="L118" s="6" t="s">
        <v>422</v>
      </c>
      <c r="M118" s="49">
        <v>366853571.51999998</v>
      </c>
      <c r="N118" s="6" t="s">
        <v>67</v>
      </c>
      <c r="O118" s="20">
        <v>44006</v>
      </c>
      <c r="P118" s="20"/>
      <c r="Q118" s="20"/>
      <c r="R118" s="6"/>
      <c r="S118" s="41" t="s">
        <v>569</v>
      </c>
      <c r="T118" s="37"/>
      <c r="U118" s="37" t="s">
        <v>573</v>
      </c>
    </row>
    <row r="119" spans="1:21" s="34" customFormat="1" ht="57.75" hidden="1" customHeight="1" x14ac:dyDescent="0.25">
      <c r="A119" s="9">
        <v>118</v>
      </c>
      <c r="B119" s="11">
        <v>258875</v>
      </c>
      <c r="C119" s="18">
        <v>20200214000062</v>
      </c>
      <c r="D119" s="18" t="s">
        <v>528</v>
      </c>
      <c r="E119" s="6" t="s">
        <v>137</v>
      </c>
      <c r="F119" s="6" t="s">
        <v>11</v>
      </c>
      <c r="G119" s="6" t="s">
        <v>49</v>
      </c>
      <c r="H119" s="6" t="s">
        <v>138</v>
      </c>
      <c r="I119" s="21">
        <v>20228</v>
      </c>
      <c r="J119" s="6" t="s">
        <v>336</v>
      </c>
      <c r="K119" s="6" t="s">
        <v>248</v>
      </c>
      <c r="L119" s="6" t="s">
        <v>446</v>
      </c>
      <c r="M119" s="49">
        <v>22436176474.169998</v>
      </c>
      <c r="N119" s="6" t="s">
        <v>67</v>
      </c>
      <c r="O119" s="20">
        <v>43985</v>
      </c>
      <c r="P119" s="20"/>
      <c r="Q119" s="20"/>
      <c r="R119" s="6"/>
      <c r="S119" s="37"/>
      <c r="T119" s="37"/>
      <c r="U119" s="37" t="s">
        <v>573</v>
      </c>
    </row>
    <row r="120" spans="1:21" s="34" customFormat="1" ht="57.75" hidden="1" customHeight="1" x14ac:dyDescent="0.25">
      <c r="A120" s="9">
        <v>119</v>
      </c>
      <c r="B120" s="11">
        <v>255947</v>
      </c>
      <c r="C120" s="18">
        <v>2020705230013</v>
      </c>
      <c r="D120" s="18" t="s">
        <v>528</v>
      </c>
      <c r="E120" s="6" t="s">
        <v>206</v>
      </c>
      <c r="F120" s="6" t="s">
        <v>11</v>
      </c>
      <c r="G120" s="6" t="s">
        <v>50</v>
      </c>
      <c r="H120" s="6" t="s">
        <v>207</v>
      </c>
      <c r="I120" s="21">
        <v>70523</v>
      </c>
      <c r="J120" s="6" t="s">
        <v>15</v>
      </c>
      <c r="K120" s="6" t="s">
        <v>248</v>
      </c>
      <c r="L120" s="6" t="s">
        <v>452</v>
      </c>
      <c r="M120" s="49">
        <v>6016591617</v>
      </c>
      <c r="N120" s="6" t="s">
        <v>67</v>
      </c>
      <c r="O120" s="20">
        <v>44007</v>
      </c>
      <c r="P120" s="20"/>
      <c r="Q120" s="20"/>
      <c r="R120" s="6"/>
      <c r="S120" s="9"/>
      <c r="T120" s="9"/>
      <c r="U120" s="37" t="s">
        <v>573</v>
      </c>
    </row>
    <row r="121" spans="1:21" s="34" customFormat="1" ht="57.75" hidden="1" customHeight="1" x14ac:dyDescent="0.25">
      <c r="A121" s="9">
        <v>120</v>
      </c>
      <c r="B121" s="11">
        <v>254956</v>
      </c>
      <c r="C121" s="18">
        <v>20200214000058</v>
      </c>
      <c r="D121" s="18" t="s">
        <v>528</v>
      </c>
      <c r="E121" s="6" t="s">
        <v>168</v>
      </c>
      <c r="F121" s="6" t="s">
        <v>11</v>
      </c>
      <c r="G121" s="6" t="s">
        <v>23</v>
      </c>
      <c r="H121" s="6" t="s">
        <v>169</v>
      </c>
      <c r="I121" s="21">
        <v>5467</v>
      </c>
      <c r="J121" s="6" t="s">
        <v>336</v>
      </c>
      <c r="K121" s="6" t="s">
        <v>248</v>
      </c>
      <c r="L121" s="6" t="s">
        <v>453</v>
      </c>
      <c r="M121" s="49">
        <v>1386695562</v>
      </c>
      <c r="N121" s="6" t="s">
        <v>67</v>
      </c>
      <c r="O121" s="20">
        <v>44007</v>
      </c>
      <c r="P121" s="20"/>
      <c r="Q121" s="20"/>
      <c r="R121" s="6"/>
      <c r="S121" s="37"/>
      <c r="T121" s="37"/>
      <c r="U121" s="37" t="s">
        <v>573</v>
      </c>
    </row>
    <row r="122" spans="1:21" s="34" customFormat="1" ht="57" hidden="1" customHeight="1" x14ac:dyDescent="0.25">
      <c r="A122" s="9">
        <v>121</v>
      </c>
      <c r="B122" s="11">
        <v>259860</v>
      </c>
      <c r="C122" s="18">
        <v>20200214000065</v>
      </c>
      <c r="D122" s="18" t="s">
        <v>528</v>
      </c>
      <c r="E122" s="6" t="s">
        <v>78</v>
      </c>
      <c r="F122" s="6" t="s">
        <v>11</v>
      </c>
      <c r="G122" s="6" t="s">
        <v>45</v>
      </c>
      <c r="H122" s="6" t="s">
        <v>79</v>
      </c>
      <c r="I122" s="21">
        <v>52573</v>
      </c>
      <c r="J122" s="6" t="s">
        <v>336</v>
      </c>
      <c r="K122" s="6" t="s">
        <v>232</v>
      </c>
      <c r="L122" s="6" t="s">
        <v>451</v>
      </c>
      <c r="M122" s="49">
        <v>270440000</v>
      </c>
      <c r="N122" s="6" t="s">
        <v>84</v>
      </c>
      <c r="O122" s="20">
        <v>44001</v>
      </c>
      <c r="P122" s="20"/>
      <c r="Q122" s="20"/>
      <c r="R122" s="6"/>
      <c r="S122" s="37"/>
      <c r="T122" s="37"/>
      <c r="U122" s="37" t="s">
        <v>573</v>
      </c>
    </row>
    <row r="123" spans="1:21" s="34" customFormat="1" ht="57" hidden="1" customHeight="1" x14ac:dyDescent="0.25">
      <c r="A123" s="9">
        <v>122</v>
      </c>
      <c r="B123" s="11">
        <v>252532</v>
      </c>
      <c r="C123" s="18">
        <v>20200214000066</v>
      </c>
      <c r="D123" s="18" t="s">
        <v>528</v>
      </c>
      <c r="E123" s="6" t="s">
        <v>459</v>
      </c>
      <c r="F123" s="6" t="s">
        <v>11</v>
      </c>
      <c r="G123" s="6" t="s">
        <v>54</v>
      </c>
      <c r="H123" s="6" t="s">
        <v>465</v>
      </c>
      <c r="I123" s="21">
        <v>73347</v>
      </c>
      <c r="J123" s="6" t="s">
        <v>336</v>
      </c>
      <c r="K123" s="6" t="s">
        <v>21</v>
      </c>
      <c r="L123" s="6" t="s">
        <v>460</v>
      </c>
      <c r="M123" s="49">
        <v>666987770</v>
      </c>
      <c r="N123" s="6" t="s">
        <v>84</v>
      </c>
      <c r="O123" s="20">
        <v>44194</v>
      </c>
      <c r="P123" s="20"/>
      <c r="Q123" s="20" t="s">
        <v>566</v>
      </c>
      <c r="R123" s="6"/>
      <c r="S123" s="43" t="s">
        <v>570</v>
      </c>
      <c r="T123" s="9"/>
      <c r="U123" s="37" t="s">
        <v>573</v>
      </c>
    </row>
    <row r="124" spans="1:21" s="34" customFormat="1" ht="75.75" hidden="1" customHeight="1" x14ac:dyDescent="0.25">
      <c r="A124" s="9">
        <v>123</v>
      </c>
      <c r="B124" s="11">
        <v>252948</v>
      </c>
      <c r="C124" s="18">
        <v>2020051070003</v>
      </c>
      <c r="D124" s="18" t="s">
        <v>529</v>
      </c>
      <c r="E124" s="6" t="s">
        <v>305</v>
      </c>
      <c r="F124" s="6" t="s">
        <v>11</v>
      </c>
      <c r="G124" s="6" t="s">
        <v>23</v>
      </c>
      <c r="H124" s="6" t="s">
        <v>306</v>
      </c>
      <c r="I124" s="21">
        <v>5107</v>
      </c>
      <c r="J124" s="6" t="s">
        <v>91</v>
      </c>
      <c r="K124" s="6" t="s">
        <v>248</v>
      </c>
      <c r="L124" s="6" t="s">
        <v>534</v>
      </c>
      <c r="M124" s="49">
        <v>6250149600</v>
      </c>
      <c r="N124" s="6" t="s">
        <v>67</v>
      </c>
      <c r="O124" s="20">
        <v>44064</v>
      </c>
      <c r="P124" s="20"/>
      <c r="Q124" s="20"/>
      <c r="R124" s="6"/>
      <c r="S124" s="37"/>
      <c r="T124" s="37"/>
      <c r="U124" s="37" t="s">
        <v>573</v>
      </c>
    </row>
    <row r="125" spans="1:21" s="34" customFormat="1" ht="75.75" hidden="1" customHeight="1" x14ac:dyDescent="0.25">
      <c r="A125" s="9">
        <v>124</v>
      </c>
      <c r="B125" s="11">
        <v>253150</v>
      </c>
      <c r="C125" s="18">
        <v>2020051070004</v>
      </c>
      <c r="D125" s="18" t="s">
        <v>529</v>
      </c>
      <c r="E125" s="6" t="s">
        <v>305</v>
      </c>
      <c r="F125" s="6" t="s">
        <v>11</v>
      </c>
      <c r="G125" s="6" t="s">
        <v>23</v>
      </c>
      <c r="H125" s="6" t="s">
        <v>306</v>
      </c>
      <c r="I125" s="21">
        <v>5107</v>
      </c>
      <c r="J125" s="6" t="s">
        <v>91</v>
      </c>
      <c r="K125" s="6" t="s">
        <v>248</v>
      </c>
      <c r="L125" s="6" t="s">
        <v>535</v>
      </c>
      <c r="M125" s="49">
        <v>9413535240</v>
      </c>
      <c r="N125" s="6" t="s">
        <v>67</v>
      </c>
      <c r="O125" s="20">
        <v>44064</v>
      </c>
      <c r="P125" s="20"/>
      <c r="Q125" s="20"/>
      <c r="R125" s="6"/>
      <c r="S125" s="37"/>
      <c r="T125" s="37"/>
      <c r="U125" s="37" t="s">
        <v>573</v>
      </c>
    </row>
    <row r="126" spans="1:21" s="34" customFormat="1" ht="75.75" hidden="1" customHeight="1" x14ac:dyDescent="0.25">
      <c r="A126" s="9">
        <v>125</v>
      </c>
      <c r="B126" s="11">
        <v>255051</v>
      </c>
      <c r="C126" s="18">
        <v>2020005950009</v>
      </c>
      <c r="D126" s="18" t="s">
        <v>528</v>
      </c>
      <c r="E126" s="6" t="s">
        <v>476</v>
      </c>
      <c r="F126" s="6" t="s">
        <v>11</v>
      </c>
      <c r="G126" s="6" t="s">
        <v>323</v>
      </c>
      <c r="H126" s="6" t="s">
        <v>477</v>
      </c>
      <c r="I126" s="21" t="s">
        <v>478</v>
      </c>
      <c r="J126" s="6" t="s">
        <v>69</v>
      </c>
      <c r="K126" s="6" t="s">
        <v>248</v>
      </c>
      <c r="L126" s="6" t="s">
        <v>695</v>
      </c>
      <c r="M126" s="49">
        <v>4714660897.8500004</v>
      </c>
      <c r="N126" s="6" t="s">
        <v>84</v>
      </c>
      <c r="O126" s="20">
        <v>44193</v>
      </c>
      <c r="P126" s="20"/>
      <c r="Q126" s="20"/>
      <c r="R126" s="6"/>
      <c r="S126" s="37"/>
      <c r="T126" s="37"/>
      <c r="U126" s="37" t="s">
        <v>573</v>
      </c>
    </row>
    <row r="127" spans="1:21" s="34" customFormat="1" ht="75.75" hidden="1" customHeight="1" x14ac:dyDescent="0.25">
      <c r="A127" s="9">
        <v>126</v>
      </c>
      <c r="B127" s="11">
        <v>161761</v>
      </c>
      <c r="C127" s="18">
        <v>2019201780038</v>
      </c>
      <c r="D127" s="18" t="s">
        <v>528</v>
      </c>
      <c r="E127" s="6" t="s">
        <v>307</v>
      </c>
      <c r="F127" s="6" t="s">
        <v>11</v>
      </c>
      <c r="G127" s="6" t="s">
        <v>49</v>
      </c>
      <c r="H127" s="6" t="s">
        <v>274</v>
      </c>
      <c r="I127" s="21">
        <v>20178</v>
      </c>
      <c r="J127" s="6" t="s">
        <v>336</v>
      </c>
      <c r="K127" s="6" t="s">
        <v>248</v>
      </c>
      <c r="L127" s="6" t="s">
        <v>481</v>
      </c>
      <c r="M127" s="49">
        <v>5781843179.6199999</v>
      </c>
      <c r="N127" s="6" t="s">
        <v>67</v>
      </c>
      <c r="O127" s="20">
        <v>44117</v>
      </c>
      <c r="P127" s="20"/>
      <c r="Q127" s="20"/>
      <c r="R127" s="6"/>
      <c r="S127" s="37"/>
      <c r="T127" s="37"/>
      <c r="U127" s="37" t="s">
        <v>573</v>
      </c>
    </row>
    <row r="128" spans="1:21" s="34" customFormat="1" ht="75.75" hidden="1" customHeight="1" x14ac:dyDescent="0.25">
      <c r="A128" s="9">
        <v>127</v>
      </c>
      <c r="B128" s="11">
        <v>303115</v>
      </c>
      <c r="C128" s="18">
        <v>20200214000072</v>
      </c>
      <c r="D128" s="18" t="s">
        <v>528</v>
      </c>
      <c r="E128" s="6" t="s">
        <v>482</v>
      </c>
      <c r="F128" s="6" t="s">
        <v>11</v>
      </c>
      <c r="G128" s="6" t="s">
        <v>339</v>
      </c>
      <c r="H128" s="6" t="s">
        <v>290</v>
      </c>
      <c r="I128" s="21">
        <v>76233</v>
      </c>
      <c r="J128" s="6" t="s">
        <v>336</v>
      </c>
      <c r="K128" s="6" t="s">
        <v>232</v>
      </c>
      <c r="L128" s="6" t="s">
        <v>483</v>
      </c>
      <c r="M128" s="49">
        <v>563260000</v>
      </c>
      <c r="N128" s="6" t="s">
        <v>84</v>
      </c>
      <c r="O128" s="20">
        <v>44090</v>
      </c>
      <c r="P128" s="20"/>
      <c r="Q128" s="20"/>
      <c r="R128" s="6"/>
      <c r="S128" s="37"/>
      <c r="T128" s="37"/>
      <c r="U128" s="37" t="s">
        <v>573</v>
      </c>
    </row>
    <row r="129" spans="1:21" s="34" customFormat="1" ht="57.75" hidden="1" customHeight="1" x14ac:dyDescent="0.25">
      <c r="A129" s="9">
        <v>128</v>
      </c>
      <c r="B129" s="11">
        <v>255942</v>
      </c>
      <c r="C129" s="18">
        <v>20200214000071</v>
      </c>
      <c r="D129" s="18" t="s">
        <v>528</v>
      </c>
      <c r="E129" s="6" t="s">
        <v>388</v>
      </c>
      <c r="F129" s="6" t="s">
        <v>11</v>
      </c>
      <c r="G129" s="6" t="s">
        <v>62</v>
      </c>
      <c r="H129" s="6" t="s">
        <v>389</v>
      </c>
      <c r="I129" s="21">
        <v>23580</v>
      </c>
      <c r="J129" s="6" t="s">
        <v>63</v>
      </c>
      <c r="K129" s="6" t="s">
        <v>248</v>
      </c>
      <c r="L129" s="6" t="s">
        <v>443</v>
      </c>
      <c r="M129" s="49">
        <v>750019126</v>
      </c>
      <c r="N129" s="6" t="s">
        <v>67</v>
      </c>
      <c r="O129" s="20">
        <v>44103</v>
      </c>
      <c r="P129" s="20"/>
      <c r="Q129" s="20"/>
      <c r="R129" s="6"/>
      <c r="S129" s="37"/>
      <c r="T129" s="37"/>
      <c r="U129" s="37" t="s">
        <v>573</v>
      </c>
    </row>
    <row r="130" spans="1:21" s="34" customFormat="1" ht="57.75" hidden="1" customHeight="1" x14ac:dyDescent="0.25">
      <c r="A130" s="9">
        <v>129</v>
      </c>
      <c r="B130" s="11">
        <v>278163</v>
      </c>
      <c r="C130" s="18">
        <v>2020053610029</v>
      </c>
      <c r="D130" s="18" t="s">
        <v>528</v>
      </c>
      <c r="E130" s="6" t="s">
        <v>511</v>
      </c>
      <c r="F130" s="6" t="s">
        <v>11</v>
      </c>
      <c r="G130" s="6" t="s">
        <v>23</v>
      </c>
      <c r="H130" s="6" t="s">
        <v>512</v>
      </c>
      <c r="I130" s="21">
        <v>5361</v>
      </c>
      <c r="J130" s="6" t="s">
        <v>91</v>
      </c>
      <c r="K130" s="6" t="s">
        <v>248</v>
      </c>
      <c r="L130" s="6" t="s">
        <v>513</v>
      </c>
      <c r="M130" s="49">
        <v>12380995356</v>
      </c>
      <c r="N130" s="6" t="s">
        <v>67</v>
      </c>
      <c r="O130" s="20">
        <v>44104</v>
      </c>
      <c r="P130" s="20"/>
      <c r="Q130" s="20"/>
      <c r="R130" s="6"/>
      <c r="S130" s="37"/>
      <c r="T130" s="37"/>
      <c r="U130" s="37" t="s">
        <v>573</v>
      </c>
    </row>
    <row r="131" spans="1:21" s="34" customFormat="1" ht="85.5" hidden="1" customHeight="1" x14ac:dyDescent="0.25">
      <c r="A131" s="9">
        <v>130</v>
      </c>
      <c r="B131" s="11">
        <v>253181</v>
      </c>
      <c r="C131" s="19">
        <v>20200214000021</v>
      </c>
      <c r="D131" s="19" t="s">
        <v>528</v>
      </c>
      <c r="E131" s="6" t="s">
        <v>539</v>
      </c>
      <c r="F131" s="6" t="s">
        <v>11</v>
      </c>
      <c r="G131" s="6" t="s">
        <v>40</v>
      </c>
      <c r="H131" s="6" t="s">
        <v>421</v>
      </c>
      <c r="I131" s="21" t="s">
        <v>499</v>
      </c>
      <c r="J131" s="6" t="s">
        <v>43</v>
      </c>
      <c r="K131" s="6" t="s">
        <v>21</v>
      </c>
      <c r="L131" s="6" t="s">
        <v>540</v>
      </c>
      <c r="M131" s="49">
        <v>12554557249</v>
      </c>
      <c r="N131" s="6" t="s">
        <v>67</v>
      </c>
      <c r="O131" s="20">
        <v>43895</v>
      </c>
      <c r="P131" s="20"/>
      <c r="Q131" s="20"/>
      <c r="R131" s="6"/>
      <c r="S131" s="42" t="s">
        <v>342</v>
      </c>
      <c r="T131" s="37"/>
      <c r="U131" s="37" t="s">
        <v>573</v>
      </c>
    </row>
    <row r="132" spans="1:21" s="34" customFormat="1" ht="85.5" hidden="1" customHeight="1" x14ac:dyDescent="0.25">
      <c r="A132" s="9">
        <v>131</v>
      </c>
      <c r="B132" s="11">
        <v>252181</v>
      </c>
      <c r="C132" s="19">
        <v>20200214000059</v>
      </c>
      <c r="D132" s="19" t="s">
        <v>528</v>
      </c>
      <c r="E132" s="6" t="s">
        <v>691</v>
      </c>
      <c r="F132" s="6" t="s">
        <v>11</v>
      </c>
      <c r="G132" s="6" t="s">
        <v>62</v>
      </c>
      <c r="H132" s="6" t="s">
        <v>541</v>
      </c>
      <c r="I132" s="21">
        <v>23682</v>
      </c>
      <c r="J132" s="6" t="s">
        <v>63</v>
      </c>
      <c r="K132" s="6" t="s">
        <v>21</v>
      </c>
      <c r="L132" s="6" t="s">
        <v>542</v>
      </c>
      <c r="M132" s="49">
        <v>1805180973</v>
      </c>
      <c r="N132" s="6" t="s">
        <v>67</v>
      </c>
      <c r="O132" s="20">
        <v>43998</v>
      </c>
      <c r="P132" s="20"/>
      <c r="Q132" s="20"/>
      <c r="R132" s="6"/>
      <c r="S132" s="41" t="s">
        <v>341</v>
      </c>
      <c r="T132" s="37"/>
      <c r="U132" s="37" t="s">
        <v>573</v>
      </c>
    </row>
    <row r="133" spans="1:21" s="34" customFormat="1" ht="85.5" hidden="1" customHeight="1" x14ac:dyDescent="0.25">
      <c r="A133" s="9">
        <v>132</v>
      </c>
      <c r="B133" s="11">
        <v>266362</v>
      </c>
      <c r="C133" s="19">
        <v>20200214000078</v>
      </c>
      <c r="D133" s="19" t="s">
        <v>528</v>
      </c>
      <c r="E133" s="6" t="s">
        <v>412</v>
      </c>
      <c r="F133" s="6" t="s">
        <v>11</v>
      </c>
      <c r="G133" s="6" t="s">
        <v>54</v>
      </c>
      <c r="H133" s="6" t="s">
        <v>543</v>
      </c>
      <c r="I133" s="21" t="s">
        <v>544</v>
      </c>
      <c r="J133" s="6" t="s">
        <v>336</v>
      </c>
      <c r="K133" s="6" t="s">
        <v>232</v>
      </c>
      <c r="L133" s="6" t="s">
        <v>545</v>
      </c>
      <c r="M133" s="49">
        <v>1179469738</v>
      </c>
      <c r="N133" s="6" t="s">
        <v>84</v>
      </c>
      <c r="O133" s="20">
        <v>44103</v>
      </c>
      <c r="P133" s="20"/>
      <c r="Q133" s="20"/>
      <c r="R133" s="6"/>
      <c r="S133" s="37"/>
      <c r="T133" s="37"/>
      <c r="U133" s="37" t="s">
        <v>573</v>
      </c>
    </row>
    <row r="134" spans="1:21" s="34" customFormat="1" ht="85.5" hidden="1" customHeight="1" x14ac:dyDescent="0.25">
      <c r="A134" s="9">
        <v>133</v>
      </c>
      <c r="B134" s="11">
        <v>317326</v>
      </c>
      <c r="C134" s="19">
        <v>20200214000081</v>
      </c>
      <c r="D134" s="19" t="s">
        <v>529</v>
      </c>
      <c r="E134" s="6" t="s">
        <v>555</v>
      </c>
      <c r="F134" s="6" t="s">
        <v>260</v>
      </c>
      <c r="G134" s="6" t="s">
        <v>76</v>
      </c>
      <c r="H134" s="6" t="s">
        <v>135</v>
      </c>
      <c r="I134" s="21">
        <v>81736</v>
      </c>
      <c r="J134" s="6" t="s">
        <v>77</v>
      </c>
      <c r="K134" s="6" t="s">
        <v>21</v>
      </c>
      <c r="L134" s="6" t="s">
        <v>556</v>
      </c>
      <c r="M134" s="49">
        <v>250927813</v>
      </c>
      <c r="N134" s="6" t="s">
        <v>84</v>
      </c>
      <c r="O134" s="20">
        <v>44176</v>
      </c>
      <c r="P134" s="20" t="s">
        <v>699</v>
      </c>
      <c r="Q134" s="20"/>
      <c r="R134" s="6"/>
      <c r="S134" s="42" t="s">
        <v>342</v>
      </c>
      <c r="T134" s="37"/>
      <c r="U134" s="37" t="s">
        <v>573</v>
      </c>
    </row>
    <row r="135" spans="1:21" s="34" customFormat="1" ht="85.5" hidden="1" customHeight="1" x14ac:dyDescent="0.25">
      <c r="A135" s="9">
        <v>134</v>
      </c>
      <c r="B135" s="11">
        <v>325077</v>
      </c>
      <c r="C135" s="19">
        <v>20200214000082</v>
      </c>
      <c r="D135" s="19" t="s">
        <v>529</v>
      </c>
      <c r="E135" s="6" t="s">
        <v>555</v>
      </c>
      <c r="F135" s="6" t="s">
        <v>260</v>
      </c>
      <c r="G135" s="6" t="s">
        <v>40</v>
      </c>
      <c r="H135" s="6" t="s">
        <v>558</v>
      </c>
      <c r="I135" s="21" t="s">
        <v>559</v>
      </c>
      <c r="J135" s="6" t="s">
        <v>43</v>
      </c>
      <c r="K135" s="6" t="s">
        <v>21</v>
      </c>
      <c r="L135" s="6" t="s">
        <v>557</v>
      </c>
      <c r="M135" s="49">
        <v>240122036</v>
      </c>
      <c r="N135" s="6" t="s">
        <v>84</v>
      </c>
      <c r="O135" s="20">
        <v>44188</v>
      </c>
      <c r="P135" s="20"/>
      <c r="Q135" s="20"/>
      <c r="R135" s="6"/>
      <c r="S135" s="42" t="s">
        <v>342</v>
      </c>
      <c r="T135" s="37"/>
      <c r="U135" s="37" t="s">
        <v>573</v>
      </c>
    </row>
    <row r="136" spans="1:21" s="34" customFormat="1" ht="85.5" hidden="1" customHeight="1" x14ac:dyDescent="0.25">
      <c r="A136" s="9">
        <v>135</v>
      </c>
      <c r="B136" s="11">
        <v>322638</v>
      </c>
      <c r="C136" s="19">
        <v>20200214000085</v>
      </c>
      <c r="D136" s="19" t="s">
        <v>528</v>
      </c>
      <c r="E136" s="6" t="s">
        <v>115</v>
      </c>
      <c r="F136" s="6" t="s">
        <v>11</v>
      </c>
      <c r="G136" s="6" t="s">
        <v>54</v>
      </c>
      <c r="H136" s="6" t="s">
        <v>116</v>
      </c>
      <c r="I136" s="21">
        <v>73168</v>
      </c>
      <c r="J136" s="6" t="s">
        <v>57</v>
      </c>
      <c r="K136" s="6" t="s">
        <v>27</v>
      </c>
      <c r="L136" s="6" t="s">
        <v>563</v>
      </c>
      <c r="M136" s="49">
        <v>9078001254.7900009</v>
      </c>
      <c r="N136" s="6" t="s">
        <v>84</v>
      </c>
      <c r="O136" s="20">
        <v>44189</v>
      </c>
      <c r="P136" s="20"/>
      <c r="Q136" s="20"/>
      <c r="R136" s="6"/>
      <c r="S136" s="37"/>
      <c r="T136" s="21" t="s">
        <v>603</v>
      </c>
      <c r="U136" s="37" t="s">
        <v>573</v>
      </c>
    </row>
    <row r="137" spans="1:21" s="34" customFormat="1" ht="85.5" hidden="1" customHeight="1" x14ac:dyDescent="0.25">
      <c r="A137" s="9">
        <v>136</v>
      </c>
      <c r="B137" s="11">
        <v>294540</v>
      </c>
      <c r="C137" s="19">
        <v>20200214000083</v>
      </c>
      <c r="D137" s="19" t="s">
        <v>529</v>
      </c>
      <c r="E137" s="6" t="s">
        <v>338</v>
      </c>
      <c r="F137" s="6" t="s">
        <v>260</v>
      </c>
      <c r="G137" s="6" t="s">
        <v>54</v>
      </c>
      <c r="H137" s="6" t="s">
        <v>118</v>
      </c>
      <c r="I137" s="21">
        <v>73067</v>
      </c>
      <c r="J137" s="6" t="s">
        <v>57</v>
      </c>
      <c r="K137" s="6" t="s">
        <v>27</v>
      </c>
      <c r="L137" s="6" t="s">
        <v>577</v>
      </c>
      <c r="M137" s="49">
        <v>50000000000</v>
      </c>
      <c r="N137" s="6" t="s">
        <v>67</v>
      </c>
      <c r="O137" s="20">
        <v>44148</v>
      </c>
      <c r="P137" s="20"/>
      <c r="Q137" s="21"/>
      <c r="R137" s="37" t="s">
        <v>573</v>
      </c>
      <c r="S137" s="37"/>
      <c r="T137" s="21" t="s">
        <v>603</v>
      </c>
      <c r="U137" s="37" t="s">
        <v>573</v>
      </c>
    </row>
    <row r="138" spans="1:21" s="34" customFormat="1" ht="85.5" hidden="1" customHeight="1" x14ac:dyDescent="0.25">
      <c r="A138" s="9">
        <v>137</v>
      </c>
      <c r="B138" s="11">
        <v>326498</v>
      </c>
      <c r="C138" s="19">
        <v>2020665940026</v>
      </c>
      <c r="D138" s="19" t="s">
        <v>528</v>
      </c>
      <c r="E138" s="6" t="s">
        <v>162</v>
      </c>
      <c r="F138" s="6" t="s">
        <v>11</v>
      </c>
      <c r="G138" s="6" t="s">
        <v>59</v>
      </c>
      <c r="H138" s="6" t="s">
        <v>163</v>
      </c>
      <c r="I138" s="6">
        <v>66594</v>
      </c>
      <c r="J138" s="6" t="s">
        <v>336</v>
      </c>
      <c r="K138" s="6" t="s">
        <v>21</v>
      </c>
      <c r="L138" s="6" t="s">
        <v>585</v>
      </c>
      <c r="M138" s="49">
        <v>582837198</v>
      </c>
      <c r="N138" s="6" t="s">
        <v>84</v>
      </c>
      <c r="O138" s="20">
        <v>44176</v>
      </c>
      <c r="P138" s="20"/>
      <c r="Q138" s="20"/>
      <c r="R138" s="6"/>
      <c r="S138" s="43" t="s">
        <v>570</v>
      </c>
      <c r="T138" s="37"/>
      <c r="U138" s="37" t="s">
        <v>573</v>
      </c>
    </row>
    <row r="139" spans="1:21" s="34" customFormat="1" ht="85.5" hidden="1" customHeight="1" x14ac:dyDescent="0.25">
      <c r="A139" s="9">
        <v>138</v>
      </c>
      <c r="B139" s="11">
        <v>325623</v>
      </c>
      <c r="C139" s="19">
        <v>20200214000090</v>
      </c>
      <c r="D139" s="19" t="s">
        <v>528</v>
      </c>
      <c r="E139" s="6" t="s">
        <v>115</v>
      </c>
      <c r="F139" s="6" t="s">
        <v>11</v>
      </c>
      <c r="G139" s="6" t="s">
        <v>54</v>
      </c>
      <c r="H139" s="6" t="s">
        <v>116</v>
      </c>
      <c r="I139" s="6">
        <v>73168</v>
      </c>
      <c r="J139" s="6" t="s">
        <v>57</v>
      </c>
      <c r="K139" s="6" t="s">
        <v>27</v>
      </c>
      <c r="L139" s="6" t="s">
        <v>578</v>
      </c>
      <c r="M139" s="49">
        <v>7727165825.04</v>
      </c>
      <c r="N139" s="6" t="s">
        <v>67</v>
      </c>
      <c r="O139" s="20">
        <v>44165</v>
      </c>
      <c r="P139" s="20"/>
      <c r="Q139" s="20"/>
      <c r="R139" s="6"/>
      <c r="S139" s="37"/>
      <c r="T139" s="21" t="s">
        <v>604</v>
      </c>
      <c r="U139" s="37" t="s">
        <v>573</v>
      </c>
    </row>
    <row r="140" spans="1:21" s="34" customFormat="1" ht="85.5" hidden="1" customHeight="1" x14ac:dyDescent="0.25">
      <c r="A140" s="9">
        <v>139</v>
      </c>
      <c r="B140" s="11">
        <v>289702</v>
      </c>
      <c r="C140" s="19">
        <v>20200214000086</v>
      </c>
      <c r="D140" s="19" t="s">
        <v>529</v>
      </c>
      <c r="E140" s="6" t="s">
        <v>338</v>
      </c>
      <c r="F140" s="6" t="s">
        <v>260</v>
      </c>
      <c r="G140" s="6" t="s">
        <v>54</v>
      </c>
      <c r="H140" s="6" t="s">
        <v>609</v>
      </c>
      <c r="I140" s="6">
        <v>73563</v>
      </c>
      <c r="J140" s="6" t="s">
        <v>336</v>
      </c>
      <c r="K140" s="6" t="s">
        <v>27</v>
      </c>
      <c r="L140" s="6" t="s">
        <v>610</v>
      </c>
      <c r="M140" s="49">
        <v>377349774</v>
      </c>
      <c r="N140" s="6" t="s">
        <v>67</v>
      </c>
      <c r="O140" s="20">
        <v>44145</v>
      </c>
      <c r="P140" s="20"/>
      <c r="Q140" s="20"/>
      <c r="R140" s="6"/>
      <c r="S140" s="43"/>
      <c r="T140" s="37"/>
      <c r="U140" s="37" t="s">
        <v>573</v>
      </c>
    </row>
    <row r="141" spans="1:21" s="34" customFormat="1" ht="85.5" hidden="1" customHeight="1" x14ac:dyDescent="0.25">
      <c r="A141" s="9">
        <v>140</v>
      </c>
      <c r="B141" s="11">
        <v>327043</v>
      </c>
      <c r="C141" s="19">
        <v>20200214000088</v>
      </c>
      <c r="D141" s="19" t="s">
        <v>528</v>
      </c>
      <c r="E141" s="6" t="s">
        <v>378</v>
      </c>
      <c r="F141" s="6" t="s">
        <v>11</v>
      </c>
      <c r="G141" s="6" t="s">
        <v>99</v>
      </c>
      <c r="H141" s="6" t="s">
        <v>371</v>
      </c>
      <c r="I141" s="6">
        <v>68377</v>
      </c>
      <c r="J141" s="6" t="s">
        <v>336</v>
      </c>
      <c r="K141" s="6" t="s">
        <v>89</v>
      </c>
      <c r="L141" s="6" t="s">
        <v>579</v>
      </c>
      <c r="M141" s="49">
        <v>334575920</v>
      </c>
      <c r="N141" s="6" t="s">
        <v>84</v>
      </c>
      <c r="O141" s="20">
        <v>44134</v>
      </c>
      <c r="P141" s="20"/>
      <c r="Q141" s="20"/>
      <c r="R141" s="6"/>
      <c r="S141" s="37"/>
      <c r="T141" s="37"/>
      <c r="U141" s="37" t="s">
        <v>573</v>
      </c>
    </row>
    <row r="142" spans="1:21" s="34" customFormat="1" ht="85.5" hidden="1" customHeight="1" x14ac:dyDescent="0.25">
      <c r="A142" s="9">
        <v>141</v>
      </c>
      <c r="B142" s="11">
        <v>329627</v>
      </c>
      <c r="C142" s="19">
        <v>20200214000087</v>
      </c>
      <c r="D142" s="19" t="s">
        <v>528</v>
      </c>
      <c r="E142" s="6" t="s">
        <v>378</v>
      </c>
      <c r="F142" s="6" t="s">
        <v>11</v>
      </c>
      <c r="G142" s="6" t="s">
        <v>99</v>
      </c>
      <c r="H142" s="6" t="s">
        <v>371</v>
      </c>
      <c r="I142" s="6">
        <v>68377</v>
      </c>
      <c r="J142" s="6" t="s">
        <v>336</v>
      </c>
      <c r="K142" s="6" t="s">
        <v>27</v>
      </c>
      <c r="L142" s="6" t="s">
        <v>583</v>
      </c>
      <c r="M142" s="49">
        <v>5488264459</v>
      </c>
      <c r="N142" s="6" t="s">
        <v>84</v>
      </c>
      <c r="O142" s="20">
        <v>44188</v>
      </c>
      <c r="P142" s="20"/>
      <c r="Q142" s="20"/>
      <c r="R142" s="6"/>
      <c r="S142" s="37"/>
      <c r="T142" s="37"/>
      <c r="U142" s="37" t="s">
        <v>573</v>
      </c>
    </row>
    <row r="143" spans="1:21" s="34" customFormat="1" ht="102.75" hidden="1" customHeight="1" x14ac:dyDescent="0.25">
      <c r="A143" s="9">
        <v>142</v>
      </c>
      <c r="B143" s="11">
        <v>333018</v>
      </c>
      <c r="C143" s="19">
        <v>20200214000091</v>
      </c>
      <c r="D143" s="19" t="s">
        <v>528</v>
      </c>
      <c r="E143" s="6" t="s">
        <v>162</v>
      </c>
      <c r="F143" s="6" t="s">
        <v>11</v>
      </c>
      <c r="G143" s="6" t="s">
        <v>59</v>
      </c>
      <c r="H143" s="6" t="s">
        <v>163</v>
      </c>
      <c r="I143" s="6">
        <v>66594</v>
      </c>
      <c r="J143" s="6" t="s">
        <v>336</v>
      </c>
      <c r="K143" s="6" t="s">
        <v>21</v>
      </c>
      <c r="L143" s="6" t="s">
        <v>614</v>
      </c>
      <c r="M143" s="49">
        <v>705439417</v>
      </c>
      <c r="N143" s="6" t="s">
        <v>67</v>
      </c>
      <c r="O143" s="20">
        <v>44194</v>
      </c>
      <c r="P143" s="20" t="s">
        <v>698</v>
      </c>
      <c r="Q143" s="20"/>
      <c r="R143" s="6"/>
      <c r="S143" s="43" t="s">
        <v>570</v>
      </c>
      <c r="T143" s="21"/>
      <c r="U143" s="37" t="s">
        <v>573</v>
      </c>
    </row>
    <row r="144" spans="1:21" s="34" customFormat="1" ht="85.5" customHeight="1" x14ac:dyDescent="0.25">
      <c r="A144" s="9">
        <v>143</v>
      </c>
      <c r="B144" s="11">
        <v>339786</v>
      </c>
      <c r="C144" s="19">
        <v>20200214000093</v>
      </c>
      <c r="D144" s="19" t="s">
        <v>528</v>
      </c>
      <c r="E144" s="6" t="s">
        <v>394</v>
      </c>
      <c r="F144" s="6" t="s">
        <v>11</v>
      </c>
      <c r="G144" s="6" t="s">
        <v>235</v>
      </c>
      <c r="H144" s="6" t="s">
        <v>396</v>
      </c>
      <c r="I144" s="6">
        <v>85250</v>
      </c>
      <c r="J144" s="6" t="s">
        <v>336</v>
      </c>
      <c r="K144" s="6" t="s">
        <v>21</v>
      </c>
      <c r="L144" s="6" t="s">
        <v>628</v>
      </c>
      <c r="M144" s="49">
        <v>28280671187</v>
      </c>
      <c r="N144" s="6" t="s">
        <v>67</v>
      </c>
      <c r="O144" s="20">
        <v>44181</v>
      </c>
      <c r="P144" s="20" t="s">
        <v>701</v>
      </c>
      <c r="Q144" s="20" t="s">
        <v>706</v>
      </c>
      <c r="R144" s="6"/>
      <c r="S144" s="47" t="s">
        <v>569</v>
      </c>
      <c r="T144" s="37"/>
      <c r="U144" s="37" t="s">
        <v>573</v>
      </c>
    </row>
    <row r="145" spans="1:21" s="34" customFormat="1" ht="85.5" hidden="1" customHeight="1" x14ac:dyDescent="0.25">
      <c r="A145" s="9">
        <v>144</v>
      </c>
      <c r="B145" s="11">
        <v>334384</v>
      </c>
      <c r="C145" s="19">
        <v>20200214000100</v>
      </c>
      <c r="D145" s="19" t="s">
        <v>528</v>
      </c>
      <c r="E145" s="6" t="s">
        <v>70</v>
      </c>
      <c r="F145" s="6" t="s">
        <v>11</v>
      </c>
      <c r="G145" s="6" t="s">
        <v>12</v>
      </c>
      <c r="H145" s="6" t="s">
        <v>71</v>
      </c>
      <c r="I145" s="6">
        <v>13160</v>
      </c>
      <c r="J145" s="6" t="s">
        <v>72</v>
      </c>
      <c r="K145" s="6" t="s">
        <v>21</v>
      </c>
      <c r="L145" s="6" t="s">
        <v>630</v>
      </c>
      <c r="M145" s="49">
        <v>1862397011</v>
      </c>
      <c r="N145" s="6" t="s">
        <v>84</v>
      </c>
      <c r="O145" s="20">
        <v>44194</v>
      </c>
      <c r="P145" s="20" t="s">
        <v>700</v>
      </c>
      <c r="Q145" s="20" t="s">
        <v>555</v>
      </c>
      <c r="R145" s="6"/>
      <c r="S145" s="43" t="s">
        <v>653</v>
      </c>
      <c r="T145" s="37"/>
      <c r="U145" s="37" t="s">
        <v>573</v>
      </c>
    </row>
    <row r="146" spans="1:21" s="34" customFormat="1" ht="85.5" hidden="1" customHeight="1" x14ac:dyDescent="0.25">
      <c r="A146" s="9">
        <v>145</v>
      </c>
      <c r="B146" s="11">
        <v>336399</v>
      </c>
      <c r="C146" s="19">
        <v>20200214000099</v>
      </c>
      <c r="D146" s="19" t="s">
        <v>528</v>
      </c>
      <c r="E146" s="6" t="s">
        <v>692</v>
      </c>
      <c r="F146" s="6" t="s">
        <v>11</v>
      </c>
      <c r="G146" s="6" t="s">
        <v>54</v>
      </c>
      <c r="H146" s="6" t="s">
        <v>642</v>
      </c>
      <c r="I146" s="6">
        <v>73408</v>
      </c>
      <c r="J146" s="6" t="s">
        <v>336</v>
      </c>
      <c r="K146" s="6" t="s">
        <v>21</v>
      </c>
      <c r="L146" s="6" t="s">
        <v>643</v>
      </c>
      <c r="M146" s="49">
        <v>1725159468</v>
      </c>
      <c r="N146" s="6" t="s">
        <v>67</v>
      </c>
      <c r="O146" s="20">
        <v>44189</v>
      </c>
      <c r="P146" s="20" t="s">
        <v>700</v>
      </c>
      <c r="Q146" s="20" t="s">
        <v>566</v>
      </c>
      <c r="R146" s="6"/>
      <c r="S146" s="43" t="s">
        <v>570</v>
      </c>
      <c r="T146" s="37"/>
      <c r="U146" s="37" t="s">
        <v>573</v>
      </c>
    </row>
    <row r="147" spans="1:21" s="34" customFormat="1" ht="85.5" hidden="1" customHeight="1" x14ac:dyDescent="0.25">
      <c r="A147" s="9">
        <v>146</v>
      </c>
      <c r="B147" s="11">
        <v>339324</v>
      </c>
      <c r="C147" s="19">
        <v>20200214000110</v>
      </c>
      <c r="D147" s="19" t="s">
        <v>528</v>
      </c>
      <c r="E147" s="6" t="s">
        <v>553</v>
      </c>
      <c r="F147" s="6" t="s">
        <v>260</v>
      </c>
      <c r="G147" s="6" t="s">
        <v>339</v>
      </c>
      <c r="H147" s="6" t="s">
        <v>554</v>
      </c>
      <c r="I147" s="6">
        <v>76890</v>
      </c>
      <c r="J147" s="6" t="s">
        <v>336</v>
      </c>
      <c r="K147" s="6" t="s">
        <v>21</v>
      </c>
      <c r="L147" s="6" t="s">
        <v>662</v>
      </c>
      <c r="M147" s="49">
        <v>1982728599</v>
      </c>
      <c r="N147" s="6" t="s">
        <v>67</v>
      </c>
      <c r="O147" s="20">
        <v>44189</v>
      </c>
      <c r="P147" s="20" t="s">
        <v>702</v>
      </c>
      <c r="Q147" s="6" t="s">
        <v>553</v>
      </c>
      <c r="R147" s="6"/>
      <c r="S147" s="47" t="s">
        <v>569</v>
      </c>
      <c r="T147" s="37"/>
      <c r="U147" s="37" t="s">
        <v>573</v>
      </c>
    </row>
    <row r="148" spans="1:21" s="34" customFormat="1" ht="85.5" hidden="1" customHeight="1" x14ac:dyDescent="0.25">
      <c r="A148" s="9">
        <v>147</v>
      </c>
      <c r="B148" s="11">
        <v>312571</v>
      </c>
      <c r="C148" s="19">
        <v>20200214000105</v>
      </c>
      <c r="D148" s="19" t="s">
        <v>528</v>
      </c>
      <c r="E148" s="6" t="s">
        <v>665</v>
      </c>
      <c r="F148" s="6" t="s">
        <v>11</v>
      </c>
      <c r="G148" s="6" t="s">
        <v>45</v>
      </c>
      <c r="H148" s="6" t="s">
        <v>666</v>
      </c>
      <c r="I148" s="6">
        <v>52079</v>
      </c>
      <c r="J148" s="6" t="s">
        <v>139</v>
      </c>
      <c r="K148" s="6" t="s">
        <v>248</v>
      </c>
      <c r="L148" s="6" t="s">
        <v>667</v>
      </c>
      <c r="M148" s="49">
        <v>1590797459</v>
      </c>
      <c r="N148" s="6" t="s">
        <v>67</v>
      </c>
      <c r="O148" s="20">
        <v>44186</v>
      </c>
      <c r="P148" s="20"/>
      <c r="Q148" s="20"/>
      <c r="R148" s="6"/>
      <c r="S148" s="9"/>
      <c r="T148" s="37"/>
      <c r="U148" s="37" t="s">
        <v>573</v>
      </c>
    </row>
    <row r="149" spans="1:21" s="34" customFormat="1" ht="85.5" hidden="1" customHeight="1" x14ac:dyDescent="0.25">
      <c r="A149" s="9">
        <v>148</v>
      </c>
      <c r="B149" s="11">
        <v>316084</v>
      </c>
      <c r="C149" s="19">
        <v>20200214000108</v>
      </c>
      <c r="D149" s="19" t="s">
        <v>529</v>
      </c>
      <c r="E149" s="6" t="s">
        <v>645</v>
      </c>
      <c r="F149" s="6" t="s">
        <v>22</v>
      </c>
      <c r="G149" s="6" t="s">
        <v>485</v>
      </c>
      <c r="H149" s="6" t="s">
        <v>235</v>
      </c>
      <c r="I149" s="6">
        <v>85263</v>
      </c>
      <c r="J149" s="6" t="s">
        <v>336</v>
      </c>
      <c r="K149" s="6" t="s">
        <v>13</v>
      </c>
      <c r="L149" s="6" t="s">
        <v>624</v>
      </c>
      <c r="M149" s="49">
        <v>318015600</v>
      </c>
      <c r="N149" s="6" t="s">
        <v>84</v>
      </c>
      <c r="O149" s="20">
        <v>44167</v>
      </c>
      <c r="P149" s="20"/>
      <c r="Q149" s="20"/>
      <c r="R149" s="6"/>
      <c r="S149" s="9"/>
      <c r="T149" s="37"/>
      <c r="U149" s="37" t="s">
        <v>573</v>
      </c>
    </row>
    <row r="150" spans="1:21" s="34" customFormat="1" ht="85.5" hidden="1" customHeight="1" x14ac:dyDescent="0.25">
      <c r="A150" s="9">
        <v>149</v>
      </c>
      <c r="B150" s="11">
        <v>291865</v>
      </c>
      <c r="C150" s="19">
        <v>2020442790048</v>
      </c>
      <c r="D150" s="19" t="s">
        <v>528</v>
      </c>
      <c r="E150" s="6" t="s">
        <v>619</v>
      </c>
      <c r="F150" s="6" t="s">
        <v>11</v>
      </c>
      <c r="G150" s="6" t="s">
        <v>16</v>
      </c>
      <c r="H150" s="6" t="s">
        <v>620</v>
      </c>
      <c r="I150" s="6">
        <v>44279</v>
      </c>
      <c r="J150" s="6" t="s">
        <v>126</v>
      </c>
      <c r="K150" s="6" t="s">
        <v>13</v>
      </c>
      <c r="L150" s="6" t="s">
        <v>621</v>
      </c>
      <c r="M150" s="49">
        <v>6957951367</v>
      </c>
      <c r="N150" s="6" t="s">
        <v>84</v>
      </c>
      <c r="O150" s="20">
        <v>44165</v>
      </c>
      <c r="P150" s="20"/>
      <c r="Q150" s="20"/>
      <c r="R150" s="6"/>
      <c r="S150" s="9"/>
      <c r="T150" s="37"/>
      <c r="U150" s="37" t="s">
        <v>573</v>
      </c>
    </row>
    <row r="151" spans="1:21" s="34" customFormat="1" ht="85.5" hidden="1" customHeight="1" x14ac:dyDescent="0.25">
      <c r="A151" s="9">
        <v>150</v>
      </c>
      <c r="B151" s="11">
        <v>298765</v>
      </c>
      <c r="C151" s="19">
        <v>20201301011811</v>
      </c>
      <c r="D151" s="19" t="s">
        <v>528</v>
      </c>
      <c r="E151" s="6" t="s">
        <v>668</v>
      </c>
      <c r="F151" s="6" t="s">
        <v>11</v>
      </c>
      <c r="G151" s="6" t="s">
        <v>45</v>
      </c>
      <c r="H151" s="6" t="s">
        <v>669</v>
      </c>
      <c r="I151" s="6">
        <v>52612</v>
      </c>
      <c r="J151" s="6" t="s">
        <v>139</v>
      </c>
      <c r="K151" s="6" t="s">
        <v>248</v>
      </c>
      <c r="L151" s="6" t="s">
        <v>670</v>
      </c>
      <c r="M151" s="49">
        <v>1602330144</v>
      </c>
      <c r="N151" s="6" t="s">
        <v>84</v>
      </c>
      <c r="O151" s="20">
        <v>44169</v>
      </c>
      <c r="P151" s="20"/>
      <c r="Q151" s="20"/>
      <c r="R151" s="6"/>
      <c r="S151" s="9"/>
      <c r="T151" s="37"/>
      <c r="U151" s="37" t="s">
        <v>573</v>
      </c>
    </row>
    <row r="152" spans="1:21" s="34" customFormat="1" ht="85.5" hidden="1" customHeight="1" x14ac:dyDescent="0.25">
      <c r="A152" s="9">
        <v>151</v>
      </c>
      <c r="B152" s="11">
        <v>316324</v>
      </c>
      <c r="C152" s="19">
        <v>20200214000102</v>
      </c>
      <c r="D152" s="19" t="s">
        <v>529</v>
      </c>
      <c r="E152" s="6" t="s">
        <v>645</v>
      </c>
      <c r="F152" s="6" t="s">
        <v>22</v>
      </c>
      <c r="G152" s="6" t="s">
        <v>76</v>
      </c>
      <c r="H152" s="6" t="s">
        <v>622</v>
      </c>
      <c r="I152" s="6">
        <v>81300</v>
      </c>
      <c r="J152" s="6" t="s">
        <v>77</v>
      </c>
      <c r="K152" s="6" t="s">
        <v>13</v>
      </c>
      <c r="L152" s="6" t="s">
        <v>644</v>
      </c>
      <c r="M152" s="49">
        <v>337852900</v>
      </c>
      <c r="N152" s="6" t="s">
        <v>84</v>
      </c>
      <c r="O152" s="20">
        <v>44166</v>
      </c>
      <c r="P152" s="20"/>
      <c r="Q152" s="20"/>
      <c r="R152" s="6"/>
      <c r="S152" s="9"/>
      <c r="T152" s="37"/>
      <c r="U152" s="37" t="s">
        <v>573</v>
      </c>
    </row>
    <row r="153" spans="1:21" s="34" customFormat="1" ht="85.5" hidden="1" customHeight="1" x14ac:dyDescent="0.25">
      <c r="A153" s="9">
        <v>152</v>
      </c>
      <c r="B153" s="11">
        <v>316099</v>
      </c>
      <c r="C153" s="19">
        <v>20200214000106</v>
      </c>
      <c r="D153" s="19" t="s">
        <v>529</v>
      </c>
      <c r="E153" s="6" t="s">
        <v>645</v>
      </c>
      <c r="F153" s="6" t="s">
        <v>22</v>
      </c>
      <c r="G153" s="6" t="s">
        <v>76</v>
      </c>
      <c r="H153" s="6" t="s">
        <v>135</v>
      </c>
      <c r="I153" s="6">
        <v>81736</v>
      </c>
      <c r="J153" s="6" t="s">
        <v>77</v>
      </c>
      <c r="K153" s="6" t="s">
        <v>13</v>
      </c>
      <c r="L153" s="6" t="s">
        <v>623</v>
      </c>
      <c r="M153" s="49">
        <v>144830140</v>
      </c>
      <c r="N153" s="6" t="s">
        <v>84</v>
      </c>
      <c r="O153" s="20">
        <v>44167</v>
      </c>
      <c r="P153" s="20"/>
      <c r="Q153" s="20"/>
      <c r="R153" s="6"/>
      <c r="S153" s="9"/>
      <c r="T153" s="37"/>
      <c r="U153" s="37" t="s">
        <v>573</v>
      </c>
    </row>
    <row r="154" spans="1:21" s="34" customFormat="1" ht="85.5" hidden="1" customHeight="1" x14ac:dyDescent="0.25">
      <c r="A154" s="9">
        <v>153</v>
      </c>
      <c r="B154" s="11">
        <v>315837</v>
      </c>
      <c r="C154" s="19">
        <v>20200214000103</v>
      </c>
      <c r="D154" s="19" t="s">
        <v>529</v>
      </c>
      <c r="E154" s="6" t="s">
        <v>645</v>
      </c>
      <c r="F154" s="6" t="s">
        <v>22</v>
      </c>
      <c r="G154" s="6" t="s">
        <v>76</v>
      </c>
      <c r="H154" s="6" t="s">
        <v>201</v>
      </c>
      <c r="I154" s="6">
        <v>81794</v>
      </c>
      <c r="J154" s="6" t="s">
        <v>77</v>
      </c>
      <c r="K154" s="6" t="s">
        <v>13</v>
      </c>
      <c r="L154" s="6" t="s">
        <v>625</v>
      </c>
      <c r="M154" s="49">
        <v>337852900</v>
      </c>
      <c r="N154" s="6" t="s">
        <v>84</v>
      </c>
      <c r="O154" s="20">
        <v>44166</v>
      </c>
      <c r="P154" s="20"/>
      <c r="Q154" s="20"/>
      <c r="R154" s="6"/>
      <c r="S154" s="9"/>
      <c r="T154" s="37"/>
      <c r="U154" s="37" t="s">
        <v>573</v>
      </c>
    </row>
    <row r="155" spans="1:21" s="34" customFormat="1" ht="85.5" hidden="1" customHeight="1" x14ac:dyDescent="0.25">
      <c r="A155" s="9">
        <v>154</v>
      </c>
      <c r="B155" s="11">
        <v>325806</v>
      </c>
      <c r="C155" s="19">
        <v>20200214000111</v>
      </c>
      <c r="D155" s="19" t="s">
        <v>528</v>
      </c>
      <c r="E155" s="6" t="s">
        <v>338</v>
      </c>
      <c r="F155" s="6" t="s">
        <v>260</v>
      </c>
      <c r="G155" s="6" t="s">
        <v>26</v>
      </c>
      <c r="H155" s="6" t="s">
        <v>575</v>
      </c>
      <c r="I155" s="21">
        <v>19780</v>
      </c>
      <c r="J155" s="6" t="s">
        <v>28</v>
      </c>
      <c r="K155" s="6" t="s">
        <v>248</v>
      </c>
      <c r="L155" s="6" t="s">
        <v>574</v>
      </c>
      <c r="M155" s="49">
        <v>3977668158</v>
      </c>
      <c r="N155" s="6" t="s">
        <v>67</v>
      </c>
      <c r="O155" s="20">
        <v>44188</v>
      </c>
      <c r="P155" s="20"/>
      <c r="Q155" s="20"/>
      <c r="R155" s="6"/>
      <c r="S155" s="37"/>
      <c r="T155" s="37"/>
      <c r="U155" s="37" t="s">
        <v>573</v>
      </c>
    </row>
    <row r="156" spans="1:21" s="34" customFormat="1" ht="85.5" hidden="1" customHeight="1" x14ac:dyDescent="0.25">
      <c r="A156" s="9">
        <v>155</v>
      </c>
      <c r="B156" s="11">
        <v>276472</v>
      </c>
      <c r="C156" s="19">
        <v>20200214000121</v>
      </c>
      <c r="D156" s="19" t="s">
        <v>528</v>
      </c>
      <c r="E156" s="6" t="s">
        <v>708</v>
      </c>
      <c r="F156" s="6" t="s">
        <v>11</v>
      </c>
      <c r="G156" s="6" t="s">
        <v>76</v>
      </c>
      <c r="H156" s="6" t="s">
        <v>135</v>
      </c>
      <c r="I156" s="21">
        <v>81736</v>
      </c>
      <c r="J156" s="6" t="s">
        <v>77</v>
      </c>
      <c r="K156" s="6" t="s">
        <v>248</v>
      </c>
      <c r="L156" s="6" t="s">
        <v>709</v>
      </c>
      <c r="M156" s="49">
        <v>2056812197</v>
      </c>
      <c r="N156" s="6" t="s">
        <v>84</v>
      </c>
      <c r="O156" s="20">
        <v>44186</v>
      </c>
      <c r="P156" s="20"/>
      <c r="Q156" s="20"/>
      <c r="R156" s="6"/>
      <c r="S156" s="37"/>
      <c r="T156" s="37"/>
      <c r="U156" s="37" t="s">
        <v>573</v>
      </c>
    </row>
    <row r="157" spans="1:21" s="34" customFormat="1" ht="85.5" hidden="1" customHeight="1" x14ac:dyDescent="0.25">
      <c r="A157" s="9">
        <v>156</v>
      </c>
      <c r="B157" s="11">
        <v>276455</v>
      </c>
      <c r="C157" s="19">
        <v>20200214000120</v>
      </c>
      <c r="D157" s="19" t="s">
        <v>528</v>
      </c>
      <c r="E157" s="6" t="s">
        <v>708</v>
      </c>
      <c r="F157" s="6" t="s">
        <v>11</v>
      </c>
      <c r="G157" s="6" t="s">
        <v>76</v>
      </c>
      <c r="H157" s="6" t="s">
        <v>135</v>
      </c>
      <c r="I157" s="21">
        <v>81736</v>
      </c>
      <c r="J157" s="6" t="s">
        <v>77</v>
      </c>
      <c r="K157" s="6" t="s">
        <v>248</v>
      </c>
      <c r="L157" s="6" t="s">
        <v>710</v>
      </c>
      <c r="M157" s="49">
        <v>1910212459</v>
      </c>
      <c r="N157" s="6" t="s">
        <v>84</v>
      </c>
      <c r="O157" s="20">
        <v>44183</v>
      </c>
      <c r="P157" s="20"/>
      <c r="Q157" s="20"/>
      <c r="R157" s="6"/>
      <c r="S157" s="37"/>
      <c r="T157" s="37"/>
      <c r="U157" s="37" t="s">
        <v>573</v>
      </c>
    </row>
    <row r="158" spans="1:21" s="34" customFormat="1" ht="85.5" hidden="1" customHeight="1" x14ac:dyDescent="0.25">
      <c r="A158" s="9">
        <v>157</v>
      </c>
      <c r="B158" s="11">
        <v>342622</v>
      </c>
      <c r="C158" s="19">
        <v>20200214000113</v>
      </c>
      <c r="D158" s="19" t="s">
        <v>528</v>
      </c>
      <c r="E158" s="6" t="s">
        <v>94</v>
      </c>
      <c r="F158" s="6" t="s">
        <v>11</v>
      </c>
      <c r="G158" s="6" t="s">
        <v>54</v>
      </c>
      <c r="H158" s="6" t="s">
        <v>95</v>
      </c>
      <c r="I158" s="21">
        <v>73152</v>
      </c>
      <c r="J158" s="6" t="s">
        <v>336</v>
      </c>
      <c r="K158" s="6" t="s">
        <v>248</v>
      </c>
      <c r="L158" s="6" t="s">
        <v>711</v>
      </c>
      <c r="M158" s="49">
        <v>11308007746</v>
      </c>
      <c r="N158" s="6" t="s">
        <v>84</v>
      </c>
      <c r="O158" s="20">
        <v>44186</v>
      </c>
      <c r="P158" s="20"/>
      <c r="Q158" s="20"/>
      <c r="R158" s="6"/>
      <c r="S158" s="37"/>
      <c r="T158" s="37"/>
      <c r="U158" s="37" t="s">
        <v>573</v>
      </c>
    </row>
    <row r="159" spans="1:21" s="34" customFormat="1" ht="85.5" hidden="1" customHeight="1" x14ac:dyDescent="0.25">
      <c r="A159" s="9">
        <v>158</v>
      </c>
      <c r="B159" s="11">
        <v>350484</v>
      </c>
      <c r="C159" s="19">
        <v>20200214000117</v>
      </c>
      <c r="D159" s="19" t="s">
        <v>528</v>
      </c>
      <c r="E159" s="6" t="s">
        <v>721</v>
      </c>
      <c r="F159" s="6" t="s">
        <v>11</v>
      </c>
      <c r="G159" s="6" t="s">
        <v>49</v>
      </c>
      <c r="H159" s="6" t="s">
        <v>722</v>
      </c>
      <c r="I159" s="21">
        <v>20238</v>
      </c>
      <c r="J159" s="6" t="s">
        <v>336</v>
      </c>
      <c r="K159" s="6" t="s">
        <v>248</v>
      </c>
      <c r="L159" s="6" t="s">
        <v>723</v>
      </c>
      <c r="M159" s="49">
        <v>7058840127</v>
      </c>
      <c r="N159" s="6" t="s">
        <v>84</v>
      </c>
      <c r="O159" s="20">
        <v>44183</v>
      </c>
      <c r="P159" s="20"/>
      <c r="Q159" s="20"/>
      <c r="R159" s="6"/>
      <c r="S159" s="37"/>
      <c r="T159" s="37"/>
      <c r="U159" s="37" t="s">
        <v>573</v>
      </c>
    </row>
    <row r="160" spans="1:21" s="34" customFormat="1" ht="85.5" hidden="1" customHeight="1" x14ac:dyDescent="0.25">
      <c r="A160" s="9">
        <v>159</v>
      </c>
      <c r="B160" s="11">
        <v>319182</v>
      </c>
      <c r="C160" s="19">
        <v>20200214000116</v>
      </c>
      <c r="D160" s="19" t="s">
        <v>529</v>
      </c>
      <c r="E160" s="6" t="s">
        <v>724</v>
      </c>
      <c r="F160" s="6" t="s">
        <v>260</v>
      </c>
      <c r="G160" s="6" t="s">
        <v>76</v>
      </c>
      <c r="H160" s="6" t="s">
        <v>725</v>
      </c>
      <c r="I160" s="21">
        <v>81065</v>
      </c>
      <c r="J160" s="6" t="s">
        <v>77</v>
      </c>
      <c r="K160" s="6" t="s">
        <v>21</v>
      </c>
      <c r="L160" s="6" t="s">
        <v>726</v>
      </c>
      <c r="M160" s="49">
        <v>1636105029</v>
      </c>
      <c r="N160" s="6" t="s">
        <v>84</v>
      </c>
      <c r="O160" s="20">
        <v>44181</v>
      </c>
      <c r="P160" s="20"/>
      <c r="Q160" s="20"/>
      <c r="R160" s="6" t="s">
        <v>724</v>
      </c>
      <c r="S160" s="42" t="s">
        <v>342</v>
      </c>
      <c r="T160" s="37"/>
      <c r="U160" s="37" t="s">
        <v>573</v>
      </c>
    </row>
    <row r="161" spans="1:21" s="34" customFormat="1" ht="85.5" hidden="1" customHeight="1" x14ac:dyDescent="0.25">
      <c r="A161" s="9">
        <v>160</v>
      </c>
      <c r="B161" s="11">
        <v>251533</v>
      </c>
      <c r="C161" s="19">
        <v>20200214000118</v>
      </c>
      <c r="D161" s="19" t="s">
        <v>528</v>
      </c>
      <c r="E161" s="6" t="s">
        <v>727</v>
      </c>
      <c r="F161" s="6" t="s">
        <v>11</v>
      </c>
      <c r="G161" s="6" t="s">
        <v>26</v>
      </c>
      <c r="H161" s="6" t="s">
        <v>728</v>
      </c>
      <c r="I161" s="21">
        <v>19130</v>
      </c>
      <c r="J161" s="6" t="s">
        <v>28</v>
      </c>
      <c r="K161" s="6" t="s">
        <v>21</v>
      </c>
      <c r="L161" s="6" t="s">
        <v>729</v>
      </c>
      <c r="M161" s="49">
        <v>1896645188</v>
      </c>
      <c r="N161" s="6" t="s">
        <v>84</v>
      </c>
      <c r="O161" s="20">
        <v>44182</v>
      </c>
      <c r="P161" s="20"/>
      <c r="Q161" s="20"/>
      <c r="R161" s="6"/>
      <c r="S161" s="42" t="s">
        <v>342</v>
      </c>
      <c r="T161" s="37"/>
      <c r="U161" s="37" t="s">
        <v>573</v>
      </c>
    </row>
    <row r="162" spans="1:21" s="34" customFormat="1" ht="85.5" hidden="1" customHeight="1" x14ac:dyDescent="0.25">
      <c r="A162" s="9">
        <v>161</v>
      </c>
      <c r="B162" s="11">
        <v>339149</v>
      </c>
      <c r="C162" s="19">
        <v>2020000050045</v>
      </c>
      <c r="D162" s="19" t="s">
        <v>528</v>
      </c>
      <c r="E162" s="6" t="s">
        <v>718</v>
      </c>
      <c r="F162" s="6" t="s">
        <v>11</v>
      </c>
      <c r="G162" s="6" t="s">
        <v>101</v>
      </c>
      <c r="H162" s="6" t="s">
        <v>719</v>
      </c>
      <c r="I162" s="21">
        <v>54800</v>
      </c>
      <c r="J162" s="6" t="s">
        <v>102</v>
      </c>
      <c r="K162" s="6" t="s">
        <v>248</v>
      </c>
      <c r="L162" s="6" t="s">
        <v>720</v>
      </c>
      <c r="M162" s="49">
        <v>4153473014</v>
      </c>
      <c r="N162" s="6" t="s">
        <v>84</v>
      </c>
      <c r="O162" s="20">
        <v>44188</v>
      </c>
      <c r="P162" s="20"/>
      <c r="Q162" s="20"/>
      <c r="R162" s="6"/>
      <c r="S162" s="37"/>
      <c r="T162" s="37"/>
      <c r="U162" s="37" t="s">
        <v>573</v>
      </c>
    </row>
    <row r="163" spans="1:21" s="34" customFormat="1" ht="85.5" hidden="1" customHeight="1" x14ac:dyDescent="0.25">
      <c r="A163" s="9">
        <v>162</v>
      </c>
      <c r="B163" s="11">
        <v>255675</v>
      </c>
      <c r="C163" s="19">
        <v>20201301010618</v>
      </c>
      <c r="D163" s="19" t="s">
        <v>528</v>
      </c>
      <c r="E163" s="6" t="s">
        <v>679</v>
      </c>
      <c r="F163" s="6" t="s">
        <v>11</v>
      </c>
      <c r="G163" s="6" t="s">
        <v>50</v>
      </c>
      <c r="H163" s="6" t="s">
        <v>680</v>
      </c>
      <c r="I163" s="6">
        <v>70473</v>
      </c>
      <c r="J163" s="6" t="s">
        <v>15</v>
      </c>
      <c r="K163" s="6" t="s">
        <v>13</v>
      </c>
      <c r="L163" s="6" t="s">
        <v>681</v>
      </c>
      <c r="M163" s="49">
        <v>3897809427.27</v>
      </c>
      <c r="N163" s="6" t="s">
        <v>84</v>
      </c>
      <c r="O163" s="20">
        <v>44175</v>
      </c>
      <c r="P163" s="20"/>
      <c r="Q163" s="20"/>
      <c r="R163" s="6"/>
      <c r="S163" s="9"/>
      <c r="T163" s="37" t="s">
        <v>704</v>
      </c>
      <c r="U163" s="37" t="s">
        <v>573</v>
      </c>
    </row>
    <row r="164" spans="1:21" s="34" customFormat="1" ht="85.5" hidden="1" customHeight="1" x14ac:dyDescent="0.25">
      <c r="A164" s="9">
        <v>163</v>
      </c>
      <c r="B164" s="11">
        <v>294694</v>
      </c>
      <c r="C164" s="19">
        <v>20200214000115</v>
      </c>
      <c r="D164" s="19" t="s">
        <v>528</v>
      </c>
      <c r="E164" s="6" t="s">
        <v>682</v>
      </c>
      <c r="F164" s="6" t="s">
        <v>11</v>
      </c>
      <c r="G164" s="6" t="s">
        <v>59</v>
      </c>
      <c r="H164" s="6" t="s">
        <v>683</v>
      </c>
      <c r="I164" s="6">
        <v>66075</v>
      </c>
      <c r="J164" s="6" t="s">
        <v>336</v>
      </c>
      <c r="K164" s="6" t="s">
        <v>248</v>
      </c>
      <c r="L164" s="6" t="s">
        <v>684</v>
      </c>
      <c r="M164" s="49">
        <v>4008239809</v>
      </c>
      <c r="N164" s="6" t="s">
        <v>67</v>
      </c>
      <c r="O164" s="20">
        <v>44193</v>
      </c>
      <c r="P164" s="20"/>
      <c r="Q164" s="20"/>
      <c r="R164" s="6"/>
      <c r="S164" s="9"/>
      <c r="T164" s="37" t="s">
        <v>704</v>
      </c>
      <c r="U164" s="37" t="s">
        <v>573</v>
      </c>
    </row>
    <row r="165" spans="1:21" s="34" customFormat="1" ht="85.5" hidden="1" customHeight="1" x14ac:dyDescent="0.25">
      <c r="A165" s="9">
        <v>164</v>
      </c>
      <c r="B165" s="11">
        <v>289801</v>
      </c>
      <c r="C165" s="19">
        <v>20200214000122</v>
      </c>
      <c r="D165" s="19" t="s">
        <v>528</v>
      </c>
      <c r="E165" s="6" t="s">
        <v>730</v>
      </c>
      <c r="F165" s="6" t="s">
        <v>11</v>
      </c>
      <c r="G165" s="6" t="s">
        <v>62</v>
      </c>
      <c r="H165" s="6" t="s">
        <v>731</v>
      </c>
      <c r="I165" s="6">
        <v>23466</v>
      </c>
      <c r="J165" s="6" t="s">
        <v>63</v>
      </c>
      <c r="K165" s="6" t="s">
        <v>248</v>
      </c>
      <c r="L165" s="6" t="s">
        <v>732</v>
      </c>
      <c r="M165" s="49">
        <v>7620918842.54</v>
      </c>
      <c r="N165" s="6" t="s">
        <v>84</v>
      </c>
      <c r="O165" s="20">
        <v>44186</v>
      </c>
      <c r="P165" s="20"/>
      <c r="Q165" s="20"/>
      <c r="R165" s="6"/>
      <c r="S165" s="9"/>
      <c r="T165" s="37"/>
      <c r="U165" s="37" t="s">
        <v>573</v>
      </c>
    </row>
    <row r="166" spans="1:21" s="34" customFormat="1" ht="85.5" hidden="1" customHeight="1" x14ac:dyDescent="0.25">
      <c r="A166" s="9">
        <v>165</v>
      </c>
      <c r="B166" s="11">
        <v>353553</v>
      </c>
      <c r="C166" s="19">
        <v>20200214000123</v>
      </c>
      <c r="D166" s="19" t="s">
        <v>528</v>
      </c>
      <c r="E166" s="6" t="s">
        <v>733</v>
      </c>
      <c r="F166" s="6" t="s">
        <v>11</v>
      </c>
      <c r="G166" s="6" t="s">
        <v>10</v>
      </c>
      <c r="H166" s="6" t="s">
        <v>734</v>
      </c>
      <c r="I166" s="6">
        <v>50245</v>
      </c>
      <c r="J166" s="6" t="s">
        <v>336</v>
      </c>
      <c r="K166" s="6" t="s">
        <v>248</v>
      </c>
      <c r="L166" s="6" t="s">
        <v>735</v>
      </c>
      <c r="M166" s="49">
        <v>14965365935.219999</v>
      </c>
      <c r="N166" s="6" t="s">
        <v>84</v>
      </c>
      <c r="O166" s="20">
        <v>44188</v>
      </c>
      <c r="P166" s="20"/>
      <c r="Q166" s="20"/>
      <c r="R166" s="6"/>
      <c r="S166" s="9"/>
      <c r="T166" s="37"/>
      <c r="U166" s="37" t="s">
        <v>573</v>
      </c>
    </row>
    <row r="167" spans="1:21" s="34" customFormat="1" ht="85.5" hidden="1" customHeight="1" x14ac:dyDescent="0.25">
      <c r="A167" s="9">
        <v>166</v>
      </c>
      <c r="B167" s="11">
        <v>349381</v>
      </c>
      <c r="C167" s="58">
        <v>20200214000126</v>
      </c>
      <c r="D167" s="19" t="s">
        <v>528</v>
      </c>
      <c r="E167" s="6" t="s">
        <v>738</v>
      </c>
      <c r="F167" s="6" t="s">
        <v>11</v>
      </c>
      <c r="G167" s="6" t="s">
        <v>49</v>
      </c>
      <c r="H167" s="6" t="s">
        <v>722</v>
      </c>
      <c r="I167" s="6">
        <v>20238</v>
      </c>
      <c r="J167" s="6" t="s">
        <v>336</v>
      </c>
      <c r="K167" s="6" t="s">
        <v>21</v>
      </c>
      <c r="L167" s="6" t="s">
        <v>739</v>
      </c>
      <c r="M167" s="49">
        <v>5636240199.25</v>
      </c>
      <c r="N167" s="6" t="s">
        <v>84</v>
      </c>
      <c r="O167" s="61">
        <v>44195</v>
      </c>
      <c r="P167" s="20"/>
      <c r="Q167" s="20"/>
      <c r="R167" s="6"/>
      <c r="S167" s="9"/>
      <c r="T167" s="37"/>
      <c r="U167" s="37" t="s">
        <v>573</v>
      </c>
    </row>
    <row r="168" spans="1:21" s="34" customFormat="1" ht="85.5" hidden="1" customHeight="1" x14ac:dyDescent="0.25">
      <c r="A168" s="9">
        <v>167</v>
      </c>
      <c r="B168" s="11">
        <v>355752</v>
      </c>
      <c r="C168" s="58">
        <v>20210214000004</v>
      </c>
      <c r="D168" s="19" t="s">
        <v>528</v>
      </c>
      <c r="E168" s="6" t="s">
        <v>751</v>
      </c>
      <c r="F168" s="6" t="s">
        <v>11</v>
      </c>
      <c r="G168" s="6" t="s">
        <v>49</v>
      </c>
      <c r="H168" s="6" t="s">
        <v>722</v>
      </c>
      <c r="I168" s="6">
        <v>20238</v>
      </c>
      <c r="J168" s="6" t="s">
        <v>336</v>
      </c>
      <c r="K168" s="6" t="s">
        <v>248</v>
      </c>
      <c r="L168" s="6" t="s">
        <v>752</v>
      </c>
      <c r="M168" s="49">
        <v>3887611237</v>
      </c>
      <c r="N168" s="6" t="s">
        <v>84</v>
      </c>
      <c r="O168" s="61">
        <v>44195</v>
      </c>
      <c r="P168" s="20"/>
      <c r="Q168" s="20"/>
      <c r="R168" s="6"/>
      <c r="S168" s="9"/>
      <c r="T168" s="37"/>
      <c r="U168" s="37" t="s">
        <v>573</v>
      </c>
    </row>
    <row r="169" spans="1:21" s="34" customFormat="1" ht="85.5" hidden="1" customHeight="1" x14ac:dyDescent="0.25">
      <c r="A169" s="9">
        <v>168</v>
      </c>
      <c r="B169" s="11">
        <v>330780</v>
      </c>
      <c r="C169" s="58">
        <v>20210214000003</v>
      </c>
      <c r="D169" s="19" t="s">
        <v>528</v>
      </c>
      <c r="E169" s="6" t="s">
        <v>358</v>
      </c>
      <c r="F169" s="6" t="s">
        <v>11</v>
      </c>
      <c r="G169" s="6" t="s">
        <v>54</v>
      </c>
      <c r="H169" s="6" t="s">
        <v>754</v>
      </c>
      <c r="I169" s="6" t="s">
        <v>755</v>
      </c>
      <c r="J169" s="6" t="s">
        <v>756</v>
      </c>
      <c r="K169" s="6" t="s">
        <v>232</v>
      </c>
      <c r="L169" s="6" t="s">
        <v>757</v>
      </c>
      <c r="M169" s="49">
        <v>3043900938</v>
      </c>
      <c r="N169" s="6" t="s">
        <v>84</v>
      </c>
      <c r="O169" s="61">
        <v>44195</v>
      </c>
      <c r="P169" s="20"/>
      <c r="Q169" s="20"/>
      <c r="R169" s="6"/>
      <c r="S169" s="9"/>
      <c r="T169" s="37"/>
      <c r="U169" s="37" t="s">
        <v>573</v>
      </c>
    </row>
    <row r="170" spans="1:21" s="34" customFormat="1" ht="85.5" hidden="1" customHeight="1" x14ac:dyDescent="0.25">
      <c r="A170" s="9">
        <v>169</v>
      </c>
      <c r="B170" s="11">
        <v>355608</v>
      </c>
      <c r="C170" s="58">
        <v>20210214000001</v>
      </c>
      <c r="D170" s="19" t="s">
        <v>528</v>
      </c>
      <c r="E170" s="59" t="s">
        <v>142</v>
      </c>
      <c r="F170" s="6" t="s">
        <v>11</v>
      </c>
      <c r="G170" s="6" t="s">
        <v>143</v>
      </c>
      <c r="H170" s="6" t="s">
        <v>144</v>
      </c>
      <c r="I170" s="6">
        <v>17541</v>
      </c>
      <c r="J170" s="6" t="s">
        <v>336</v>
      </c>
      <c r="K170" s="6" t="s">
        <v>248</v>
      </c>
      <c r="L170" s="6" t="s">
        <v>758</v>
      </c>
      <c r="M170" s="49">
        <v>3129125091.1500001</v>
      </c>
      <c r="N170" s="6" t="s">
        <v>84</v>
      </c>
      <c r="O170" s="61">
        <v>44195</v>
      </c>
      <c r="P170" s="20"/>
      <c r="Q170" s="20"/>
      <c r="R170" s="6"/>
      <c r="S170" s="9"/>
      <c r="T170" s="37"/>
      <c r="U170" s="37" t="s">
        <v>573</v>
      </c>
    </row>
    <row r="171" spans="1:21" s="34" customFormat="1" ht="85.5" hidden="1" customHeight="1" x14ac:dyDescent="0.25">
      <c r="A171" s="9">
        <v>170</v>
      </c>
      <c r="B171" s="11">
        <v>356559</v>
      </c>
      <c r="C171" s="58"/>
      <c r="D171" s="19" t="s">
        <v>528</v>
      </c>
      <c r="E171" s="6" t="s">
        <v>358</v>
      </c>
      <c r="F171" s="6" t="s">
        <v>11</v>
      </c>
      <c r="G171" s="6" t="s">
        <v>54</v>
      </c>
      <c r="H171" s="6" t="s">
        <v>759</v>
      </c>
      <c r="I171" s="6" t="s">
        <v>760</v>
      </c>
      <c r="J171" s="6" t="s">
        <v>336</v>
      </c>
      <c r="K171" s="6" t="s">
        <v>232</v>
      </c>
      <c r="L171" s="6" t="s">
        <v>761</v>
      </c>
      <c r="M171" s="49">
        <v>3043900938</v>
      </c>
      <c r="N171" s="6" t="s">
        <v>84</v>
      </c>
      <c r="O171" s="61">
        <v>44195</v>
      </c>
      <c r="P171" s="20"/>
      <c r="Q171" s="20"/>
      <c r="R171" s="6"/>
      <c r="S171" s="9"/>
      <c r="T171" s="37"/>
      <c r="U171" s="37" t="s">
        <v>573</v>
      </c>
    </row>
    <row r="172" spans="1:21" s="34" customFormat="1" ht="85.5" hidden="1" customHeight="1" x14ac:dyDescent="0.25">
      <c r="A172" s="9">
        <v>171</v>
      </c>
      <c r="B172" s="60">
        <v>355302</v>
      </c>
      <c r="C172" s="19"/>
      <c r="D172" s="19" t="s">
        <v>528</v>
      </c>
      <c r="E172" s="59" t="s">
        <v>338</v>
      </c>
      <c r="F172" s="6" t="s">
        <v>260</v>
      </c>
      <c r="G172" s="6" t="s">
        <v>339</v>
      </c>
      <c r="H172" s="6" t="s">
        <v>340</v>
      </c>
      <c r="I172" s="6">
        <v>76109</v>
      </c>
      <c r="J172" s="6" t="s">
        <v>128</v>
      </c>
      <c r="K172" s="6" t="s">
        <v>21</v>
      </c>
      <c r="L172" s="6" t="s">
        <v>747</v>
      </c>
      <c r="M172" s="49">
        <v>846823496.5</v>
      </c>
      <c r="N172" s="6" t="s">
        <v>298</v>
      </c>
      <c r="O172" s="20">
        <v>44195</v>
      </c>
      <c r="P172" s="20"/>
      <c r="Q172" s="20"/>
      <c r="R172" s="6"/>
      <c r="S172" s="9"/>
      <c r="T172" s="37"/>
      <c r="U172" s="37" t="s">
        <v>573</v>
      </c>
    </row>
    <row r="173" spans="1:21" s="34" customFormat="1" ht="85.5" hidden="1" customHeight="1" x14ac:dyDescent="0.25">
      <c r="A173" s="9">
        <v>172</v>
      </c>
      <c r="B173" s="60">
        <v>350690</v>
      </c>
      <c r="C173" s="19"/>
      <c r="D173" s="19" t="s">
        <v>528</v>
      </c>
      <c r="E173" s="6" t="s">
        <v>123</v>
      </c>
      <c r="F173" s="6" t="s">
        <v>11</v>
      </c>
      <c r="G173" s="6" t="s">
        <v>38</v>
      </c>
      <c r="H173" s="6" t="s">
        <v>124</v>
      </c>
      <c r="I173" s="6">
        <v>25743</v>
      </c>
      <c r="J173" s="6" t="s">
        <v>336</v>
      </c>
      <c r="K173" s="6" t="s">
        <v>546</v>
      </c>
      <c r="L173" s="6" t="s">
        <v>748</v>
      </c>
      <c r="M173" s="49">
        <v>465299980</v>
      </c>
      <c r="N173" s="6" t="s">
        <v>298</v>
      </c>
      <c r="O173" s="20">
        <v>44195</v>
      </c>
      <c r="P173" s="20"/>
      <c r="Q173" s="20"/>
      <c r="R173" s="6"/>
      <c r="S173" s="9"/>
      <c r="T173" s="37"/>
      <c r="U173" s="37" t="s">
        <v>573</v>
      </c>
    </row>
    <row r="174" spans="1:21" s="34" customFormat="1" ht="85.5" hidden="1" customHeight="1" x14ac:dyDescent="0.25">
      <c r="A174" s="9">
        <v>173</v>
      </c>
      <c r="B174" s="60">
        <v>350097</v>
      </c>
      <c r="C174" s="19"/>
      <c r="D174" s="19" t="s">
        <v>528</v>
      </c>
      <c r="E174" s="6" t="s">
        <v>123</v>
      </c>
      <c r="F174" s="6" t="s">
        <v>11</v>
      </c>
      <c r="G174" s="6" t="s">
        <v>38</v>
      </c>
      <c r="H174" s="6" t="s">
        <v>124</v>
      </c>
      <c r="I174" s="6">
        <v>25743</v>
      </c>
      <c r="J174" s="6" t="s">
        <v>336</v>
      </c>
      <c r="K174" s="6" t="s">
        <v>21</v>
      </c>
      <c r="L174" s="6" t="s">
        <v>749</v>
      </c>
      <c r="M174" s="49">
        <v>1431527618</v>
      </c>
      <c r="N174" s="6" t="s">
        <v>298</v>
      </c>
      <c r="O174" s="20">
        <v>44195</v>
      </c>
      <c r="P174" s="20"/>
      <c r="Q174" s="20"/>
      <c r="R174" s="6"/>
      <c r="S174" s="9"/>
      <c r="T174" s="37"/>
      <c r="U174" s="37" t="s">
        <v>573</v>
      </c>
    </row>
    <row r="175" spans="1:21" s="34" customFormat="1" ht="85.5" hidden="1" customHeight="1" x14ac:dyDescent="0.25">
      <c r="A175" s="9">
        <v>174</v>
      </c>
      <c r="B175" s="60">
        <v>349942</v>
      </c>
      <c r="C175" s="19"/>
      <c r="D175" s="19" t="s">
        <v>528</v>
      </c>
      <c r="E175" s="6" t="s">
        <v>123</v>
      </c>
      <c r="F175" s="6" t="s">
        <v>11</v>
      </c>
      <c r="G175" s="6" t="s">
        <v>38</v>
      </c>
      <c r="H175" s="6" t="s">
        <v>124</v>
      </c>
      <c r="I175" s="6">
        <v>25743</v>
      </c>
      <c r="J175" s="6" t="s">
        <v>336</v>
      </c>
      <c r="K175" s="6" t="s">
        <v>21</v>
      </c>
      <c r="L175" s="6" t="s">
        <v>750</v>
      </c>
      <c r="M175" s="49">
        <v>777518393</v>
      </c>
      <c r="N175" s="6" t="s">
        <v>298</v>
      </c>
      <c r="O175" s="20">
        <v>44195</v>
      </c>
      <c r="P175" s="20"/>
      <c r="Q175" s="20"/>
      <c r="R175" s="6"/>
      <c r="S175" s="9"/>
      <c r="T175" s="37"/>
      <c r="U175" s="37" t="s">
        <v>573</v>
      </c>
    </row>
    <row r="176" spans="1:21" s="34" customFormat="1" ht="85.5" hidden="1" customHeight="1" x14ac:dyDescent="0.25">
      <c r="A176" s="9">
        <v>175</v>
      </c>
      <c r="B176" s="60">
        <v>324102</v>
      </c>
      <c r="C176" s="19"/>
      <c r="D176" s="19" t="s">
        <v>528</v>
      </c>
      <c r="E176" s="6" t="s">
        <v>123</v>
      </c>
      <c r="F176" s="6" t="s">
        <v>11</v>
      </c>
      <c r="G176" s="6" t="s">
        <v>38</v>
      </c>
      <c r="H176" s="6" t="s">
        <v>124</v>
      </c>
      <c r="I176" s="6">
        <v>25743</v>
      </c>
      <c r="J176" s="6" t="s">
        <v>336</v>
      </c>
      <c r="K176" s="6" t="s">
        <v>21</v>
      </c>
      <c r="L176" s="6" t="s">
        <v>750</v>
      </c>
      <c r="M176" s="49">
        <v>1455300000</v>
      </c>
      <c r="N176" s="6" t="s">
        <v>298</v>
      </c>
      <c r="O176" s="20">
        <v>44195</v>
      </c>
      <c r="P176" s="20"/>
      <c r="Q176" s="20"/>
      <c r="R176" s="6"/>
      <c r="S176" s="9"/>
      <c r="T176" s="37"/>
      <c r="U176" s="37" t="s">
        <v>573</v>
      </c>
    </row>
    <row r="177" spans="1:21" s="34" customFormat="1" ht="85.5" hidden="1" customHeight="1" x14ac:dyDescent="0.25">
      <c r="A177" s="9">
        <v>176</v>
      </c>
      <c r="B177" s="60">
        <v>352149</v>
      </c>
      <c r="C177" s="19"/>
      <c r="D177" s="19" t="s">
        <v>528</v>
      </c>
      <c r="E177" s="6" t="s">
        <v>123</v>
      </c>
      <c r="F177" s="6" t="s">
        <v>11</v>
      </c>
      <c r="G177" s="6" t="s">
        <v>38</v>
      </c>
      <c r="H177" s="6" t="s">
        <v>124</v>
      </c>
      <c r="I177" s="6">
        <v>25743</v>
      </c>
      <c r="J177" s="6" t="s">
        <v>336</v>
      </c>
      <c r="K177" s="6" t="s">
        <v>248</v>
      </c>
      <c r="L177" s="6" t="s">
        <v>753</v>
      </c>
      <c r="M177" s="49">
        <v>617904246</v>
      </c>
      <c r="N177" s="6" t="s">
        <v>298</v>
      </c>
      <c r="O177" s="20">
        <v>44196</v>
      </c>
      <c r="P177" s="20"/>
      <c r="Q177" s="20"/>
      <c r="R177" s="6"/>
      <c r="S177" s="9"/>
      <c r="T177" s="37"/>
      <c r="U177" s="37" t="s">
        <v>573</v>
      </c>
    </row>
    <row r="178" spans="1:21" s="34" customFormat="1" ht="85.5" hidden="1" customHeight="1" x14ac:dyDescent="0.25">
      <c r="A178" s="9">
        <v>177</v>
      </c>
      <c r="B178" s="11">
        <v>344018</v>
      </c>
      <c r="C178" s="19"/>
      <c r="D178" s="19" t="s">
        <v>528</v>
      </c>
      <c r="E178" s="6" t="s">
        <v>524</v>
      </c>
      <c r="F178" s="6" t="s">
        <v>11</v>
      </c>
      <c r="G178" s="6" t="s">
        <v>45</v>
      </c>
      <c r="H178" s="6" t="s">
        <v>525</v>
      </c>
      <c r="I178" s="6">
        <v>52835</v>
      </c>
      <c r="J178" s="6" t="s">
        <v>139</v>
      </c>
      <c r="K178" s="6" t="s">
        <v>89</v>
      </c>
      <c r="L178" s="6" t="s">
        <v>736</v>
      </c>
      <c r="M178" s="49">
        <v>198000000</v>
      </c>
      <c r="N178" s="6" t="s">
        <v>298</v>
      </c>
      <c r="O178" s="20">
        <v>44187</v>
      </c>
      <c r="P178" s="20"/>
      <c r="Q178" s="20"/>
      <c r="R178" s="6"/>
      <c r="S178" s="9"/>
      <c r="T178" s="37"/>
      <c r="U178" s="37" t="s">
        <v>573</v>
      </c>
    </row>
    <row r="179" spans="1:21" s="34" customFormat="1" ht="85.5" hidden="1" customHeight="1" x14ac:dyDescent="0.25">
      <c r="A179" s="9">
        <v>178</v>
      </c>
      <c r="B179" s="11">
        <v>344575</v>
      </c>
      <c r="C179" s="19"/>
      <c r="D179" s="19" t="s">
        <v>528</v>
      </c>
      <c r="E179" s="6" t="s">
        <v>524</v>
      </c>
      <c r="F179" s="6" t="s">
        <v>11</v>
      </c>
      <c r="G179" s="6" t="s">
        <v>45</v>
      </c>
      <c r="H179" s="6" t="s">
        <v>525</v>
      </c>
      <c r="I179" s="6">
        <v>52835</v>
      </c>
      <c r="J179" s="6" t="s">
        <v>139</v>
      </c>
      <c r="K179" s="6" t="s">
        <v>89</v>
      </c>
      <c r="L179" s="6" t="s">
        <v>737</v>
      </c>
      <c r="M179" s="49">
        <v>3871936500</v>
      </c>
      <c r="N179" s="6" t="s">
        <v>298</v>
      </c>
      <c r="O179" s="20">
        <v>44187</v>
      </c>
      <c r="P179" s="20"/>
      <c r="Q179" s="20"/>
      <c r="R179" s="6"/>
      <c r="S179" s="9"/>
      <c r="T179" s="37"/>
      <c r="U179" s="37" t="s">
        <v>573</v>
      </c>
    </row>
    <row r="180" spans="1:21" s="34" customFormat="1" ht="85.5" hidden="1" customHeight="1" x14ac:dyDescent="0.25">
      <c r="A180" s="9">
        <v>179</v>
      </c>
      <c r="B180" s="11">
        <v>342697</v>
      </c>
      <c r="C180" s="19"/>
      <c r="D180" s="19" t="s">
        <v>528</v>
      </c>
      <c r="E180" s="6" t="s">
        <v>121</v>
      </c>
      <c r="F180" s="6" t="s">
        <v>11</v>
      </c>
      <c r="G180" s="6" t="s">
        <v>23</v>
      </c>
      <c r="H180" s="6" t="s">
        <v>122</v>
      </c>
      <c r="I180" s="21">
        <v>5756</v>
      </c>
      <c r="J180" s="6" t="s">
        <v>336</v>
      </c>
      <c r="K180" s="6" t="s">
        <v>21</v>
      </c>
      <c r="L180" s="6" t="s">
        <v>712</v>
      </c>
      <c r="M180" s="49">
        <v>495921740.18000001</v>
      </c>
      <c r="N180" s="6" t="s">
        <v>298</v>
      </c>
      <c r="O180" s="20">
        <v>44174</v>
      </c>
      <c r="P180" s="20"/>
      <c r="Q180" s="20"/>
      <c r="R180" s="6"/>
      <c r="S180" s="42" t="s">
        <v>342</v>
      </c>
      <c r="T180" s="37"/>
      <c r="U180" s="37" t="s">
        <v>573</v>
      </c>
    </row>
    <row r="181" spans="1:21" s="34" customFormat="1" ht="85.5" hidden="1" customHeight="1" x14ac:dyDescent="0.25">
      <c r="A181" s="9">
        <v>180</v>
      </c>
      <c r="B181" s="11">
        <v>326242</v>
      </c>
      <c r="C181" s="19"/>
      <c r="D181" s="19" t="s">
        <v>528</v>
      </c>
      <c r="E181" s="6" t="s">
        <v>713</v>
      </c>
      <c r="F181" s="6" t="s">
        <v>11</v>
      </c>
      <c r="G181" s="6" t="s">
        <v>54</v>
      </c>
      <c r="H181" s="6" t="s">
        <v>714</v>
      </c>
      <c r="I181" s="21">
        <v>73026</v>
      </c>
      <c r="J181" s="6" t="s">
        <v>336</v>
      </c>
      <c r="K181" s="6" t="s">
        <v>232</v>
      </c>
      <c r="L181" s="6" t="s">
        <v>715</v>
      </c>
      <c r="M181" s="49">
        <v>220000000</v>
      </c>
      <c r="N181" s="6" t="s">
        <v>298</v>
      </c>
      <c r="O181" s="20">
        <v>44175</v>
      </c>
      <c r="P181" s="20"/>
      <c r="Q181" s="20"/>
      <c r="R181" s="6"/>
      <c r="S181" s="37"/>
      <c r="T181" s="37"/>
      <c r="U181" s="37" t="s">
        <v>573</v>
      </c>
    </row>
    <row r="182" spans="1:21" s="34" customFormat="1" ht="85.5" hidden="1" customHeight="1" x14ac:dyDescent="0.25">
      <c r="A182" s="9">
        <v>181</v>
      </c>
      <c r="B182" s="11">
        <v>343740</v>
      </c>
      <c r="C182" s="19"/>
      <c r="D182" s="19" t="s">
        <v>528</v>
      </c>
      <c r="E182" s="6" t="s">
        <v>689</v>
      </c>
      <c r="F182" s="6" t="s">
        <v>65</v>
      </c>
      <c r="G182" s="6" t="s">
        <v>75</v>
      </c>
      <c r="H182" s="6" t="s">
        <v>657</v>
      </c>
      <c r="I182" s="6" t="s">
        <v>658</v>
      </c>
      <c r="J182" s="6" t="s">
        <v>655</v>
      </c>
      <c r="K182" s="6" t="s">
        <v>656</v>
      </c>
      <c r="L182" s="6" t="s">
        <v>654</v>
      </c>
      <c r="M182" s="49">
        <v>1251446850.72</v>
      </c>
      <c r="N182" s="6" t="s">
        <v>298</v>
      </c>
      <c r="O182" s="20">
        <v>44165</v>
      </c>
      <c r="P182" s="20"/>
      <c r="Q182" s="20"/>
      <c r="R182" s="6"/>
      <c r="S182" s="47" t="s">
        <v>341</v>
      </c>
      <c r="T182" s="37"/>
      <c r="U182" s="37" t="s">
        <v>573</v>
      </c>
    </row>
    <row r="183" spans="1:21" s="34" customFormat="1" ht="85.5" hidden="1" customHeight="1" x14ac:dyDescent="0.25">
      <c r="A183" s="9">
        <v>182</v>
      </c>
      <c r="B183" s="11">
        <v>278278</v>
      </c>
      <c r="C183" s="44"/>
      <c r="D183" s="19" t="s">
        <v>528</v>
      </c>
      <c r="E183" s="6" t="s">
        <v>672</v>
      </c>
      <c r="F183" s="6" t="s">
        <v>11</v>
      </c>
      <c r="G183" s="6" t="s">
        <v>237</v>
      </c>
      <c r="H183" s="6" t="s">
        <v>673</v>
      </c>
      <c r="I183" s="6">
        <v>27361</v>
      </c>
      <c r="J183" s="6" t="s">
        <v>107</v>
      </c>
      <c r="K183" s="6" t="s">
        <v>13</v>
      </c>
      <c r="L183" s="6" t="s">
        <v>674</v>
      </c>
      <c r="M183" s="49">
        <v>5972794359</v>
      </c>
      <c r="N183" s="6" t="s">
        <v>298</v>
      </c>
      <c r="O183" s="20">
        <v>44166</v>
      </c>
      <c r="P183" s="20"/>
      <c r="Q183" s="20"/>
      <c r="R183" s="6"/>
      <c r="S183" s="9"/>
      <c r="T183" s="37"/>
      <c r="U183" s="37" t="s">
        <v>573</v>
      </c>
    </row>
    <row r="184" spans="1:21" s="34" customFormat="1" ht="85.5" hidden="1" customHeight="1" x14ac:dyDescent="0.25">
      <c r="A184" s="9">
        <v>183</v>
      </c>
      <c r="B184" s="11">
        <v>346044</v>
      </c>
      <c r="C184" s="19"/>
      <c r="D184" s="19" t="s">
        <v>528</v>
      </c>
      <c r="E184" s="6" t="s">
        <v>234</v>
      </c>
      <c r="F184" s="6" t="s">
        <v>11</v>
      </c>
      <c r="G184" s="6" t="s">
        <v>235</v>
      </c>
      <c r="H184" s="6" t="s">
        <v>676</v>
      </c>
      <c r="I184" s="6" t="s">
        <v>677</v>
      </c>
      <c r="J184" s="6" t="s">
        <v>336</v>
      </c>
      <c r="K184" s="6" t="s">
        <v>656</v>
      </c>
      <c r="L184" s="6" t="s">
        <v>675</v>
      </c>
      <c r="M184" s="49">
        <v>1762508958</v>
      </c>
      <c r="N184" s="6" t="s">
        <v>298</v>
      </c>
      <c r="O184" s="20">
        <v>44167</v>
      </c>
      <c r="P184" s="20"/>
      <c r="Q184" s="20"/>
      <c r="R184" s="6"/>
      <c r="S184" s="48" t="s">
        <v>342</v>
      </c>
      <c r="T184" s="37"/>
      <c r="U184" s="37" t="s">
        <v>573</v>
      </c>
    </row>
    <row r="185" spans="1:21" s="34" customFormat="1" ht="106.5" hidden="1" customHeight="1" x14ac:dyDescent="0.25">
      <c r="A185" s="9">
        <v>184</v>
      </c>
      <c r="B185" s="11">
        <v>343913</v>
      </c>
      <c r="C185" s="19"/>
      <c r="D185" s="19" t="s">
        <v>528</v>
      </c>
      <c r="E185" s="6" t="s">
        <v>148</v>
      </c>
      <c r="F185" s="6" t="s">
        <v>11</v>
      </c>
      <c r="G185" s="6" t="s">
        <v>23</v>
      </c>
      <c r="H185" s="6" t="s">
        <v>686</v>
      </c>
      <c r="I185" s="6" t="s">
        <v>687</v>
      </c>
      <c r="J185" s="6" t="s">
        <v>688</v>
      </c>
      <c r="K185" s="6" t="s">
        <v>232</v>
      </c>
      <c r="L185" s="6" t="s">
        <v>678</v>
      </c>
      <c r="M185" s="49">
        <v>36642097480</v>
      </c>
      <c r="N185" s="6" t="s">
        <v>298</v>
      </c>
      <c r="O185" s="20">
        <v>44167</v>
      </c>
      <c r="P185" s="20"/>
      <c r="Q185" s="20"/>
      <c r="R185" s="6"/>
      <c r="S185" s="48" t="s">
        <v>342</v>
      </c>
      <c r="T185" s="37"/>
      <c r="U185" s="37" t="s">
        <v>573</v>
      </c>
    </row>
    <row r="186" spans="1:21" s="34" customFormat="1" ht="85.5" hidden="1" customHeight="1" x14ac:dyDescent="0.25">
      <c r="A186" s="9">
        <v>185</v>
      </c>
      <c r="B186" s="11">
        <v>337685</v>
      </c>
      <c r="C186" s="19"/>
      <c r="D186" s="19" t="s">
        <v>528</v>
      </c>
      <c r="E186" s="6" t="s">
        <v>580</v>
      </c>
      <c r="F186" s="6" t="s">
        <v>11</v>
      </c>
      <c r="G186" s="6" t="s">
        <v>40</v>
      </c>
      <c r="H186" s="6" t="s">
        <v>581</v>
      </c>
      <c r="I186" s="6">
        <v>86568</v>
      </c>
      <c r="J186" s="6" t="s">
        <v>43</v>
      </c>
      <c r="K186" s="6" t="s">
        <v>21</v>
      </c>
      <c r="L186" s="6" t="s">
        <v>631</v>
      </c>
      <c r="M186" s="49">
        <v>19842179043.610001</v>
      </c>
      <c r="N186" s="6" t="s">
        <v>298</v>
      </c>
      <c r="O186" s="20">
        <v>44159</v>
      </c>
      <c r="P186" s="20"/>
      <c r="Q186" s="20"/>
      <c r="R186" s="6"/>
      <c r="S186" s="48" t="s">
        <v>342</v>
      </c>
      <c r="T186" s="37"/>
      <c r="U186" s="37" t="s">
        <v>573</v>
      </c>
    </row>
    <row r="187" spans="1:21" s="34" customFormat="1" ht="85.5" hidden="1" customHeight="1" x14ac:dyDescent="0.25">
      <c r="A187" s="9">
        <v>186</v>
      </c>
      <c r="B187" s="11">
        <v>327042</v>
      </c>
      <c r="C187" s="19"/>
      <c r="D187" s="19" t="s">
        <v>528</v>
      </c>
      <c r="E187" s="6" t="s">
        <v>378</v>
      </c>
      <c r="F187" s="6" t="s">
        <v>11</v>
      </c>
      <c r="G187" s="6" t="s">
        <v>99</v>
      </c>
      <c r="H187" s="6" t="s">
        <v>371</v>
      </c>
      <c r="I187" s="6">
        <v>68377</v>
      </c>
      <c r="J187" s="6" t="s">
        <v>336</v>
      </c>
      <c r="K187" s="6" t="s">
        <v>21</v>
      </c>
      <c r="L187" s="6" t="s">
        <v>611</v>
      </c>
      <c r="M187" s="49">
        <v>237203186</v>
      </c>
      <c r="N187" s="6" t="s">
        <v>298</v>
      </c>
      <c r="O187" s="20">
        <v>44134</v>
      </c>
      <c r="P187" s="20"/>
      <c r="Q187" s="20"/>
      <c r="R187" s="6"/>
      <c r="S187" s="42" t="s">
        <v>342</v>
      </c>
      <c r="T187" s="37"/>
      <c r="U187" s="37" t="s">
        <v>573</v>
      </c>
    </row>
    <row r="188" spans="1:21" s="34" customFormat="1" ht="85.5" hidden="1" customHeight="1" x14ac:dyDescent="0.25">
      <c r="A188" s="9">
        <v>187</v>
      </c>
      <c r="B188" s="11">
        <v>336030</v>
      </c>
      <c r="C188" s="19"/>
      <c r="D188" s="19" t="s">
        <v>528</v>
      </c>
      <c r="E188" s="6" t="s">
        <v>378</v>
      </c>
      <c r="F188" s="6" t="s">
        <v>11</v>
      </c>
      <c r="G188" s="6" t="s">
        <v>99</v>
      </c>
      <c r="H188" s="6" t="s">
        <v>371</v>
      </c>
      <c r="I188" s="6">
        <v>68377</v>
      </c>
      <c r="J188" s="6" t="s">
        <v>336</v>
      </c>
      <c r="K188" s="6" t="s">
        <v>27</v>
      </c>
      <c r="L188" s="6" t="s">
        <v>613</v>
      </c>
      <c r="M188" s="49">
        <v>1367866061.8399999</v>
      </c>
      <c r="N188" s="6" t="s">
        <v>298</v>
      </c>
      <c r="O188" s="20">
        <v>44145</v>
      </c>
      <c r="P188" s="20"/>
      <c r="Q188" s="20"/>
      <c r="R188" s="6"/>
      <c r="S188" s="9"/>
      <c r="T188" s="37"/>
      <c r="U188" s="37" t="s">
        <v>573</v>
      </c>
    </row>
    <row r="189" spans="1:21" s="34" customFormat="1" ht="85.5" hidden="1" customHeight="1" x14ac:dyDescent="0.25">
      <c r="A189" s="9">
        <v>188</v>
      </c>
      <c r="B189" s="11">
        <v>285344</v>
      </c>
      <c r="C189" s="19"/>
      <c r="D189" s="19" t="s">
        <v>528</v>
      </c>
      <c r="E189" s="6" t="s">
        <v>137</v>
      </c>
      <c r="F189" s="6" t="s">
        <v>11</v>
      </c>
      <c r="G189" s="6" t="s">
        <v>49</v>
      </c>
      <c r="H189" s="6" t="s">
        <v>138</v>
      </c>
      <c r="I189" s="6">
        <v>20228</v>
      </c>
      <c r="J189" s="6" t="s">
        <v>336</v>
      </c>
      <c r="K189" s="6" t="s">
        <v>232</v>
      </c>
      <c r="L189" s="6" t="s">
        <v>618</v>
      </c>
      <c r="M189" s="49">
        <v>20352391867.209999</v>
      </c>
      <c r="N189" s="6" t="s">
        <v>298</v>
      </c>
      <c r="O189" s="20">
        <v>44151</v>
      </c>
      <c r="P189" s="20"/>
      <c r="Q189" s="20"/>
      <c r="R189" s="6"/>
      <c r="S189" s="42" t="s">
        <v>342</v>
      </c>
      <c r="T189" s="37"/>
      <c r="U189" s="37" t="s">
        <v>573</v>
      </c>
    </row>
    <row r="190" spans="1:21" s="34" customFormat="1" ht="85.5" hidden="1" customHeight="1" x14ac:dyDescent="0.25">
      <c r="A190" s="9">
        <v>189</v>
      </c>
      <c r="B190" s="11">
        <v>328729</v>
      </c>
      <c r="C190" s="19"/>
      <c r="D190" s="19" t="s">
        <v>528</v>
      </c>
      <c r="E190" s="6" t="s">
        <v>580</v>
      </c>
      <c r="F190" s="6" t="s">
        <v>11</v>
      </c>
      <c r="G190" s="6" t="s">
        <v>40</v>
      </c>
      <c r="H190" s="6" t="s">
        <v>581</v>
      </c>
      <c r="I190" s="6">
        <v>86568</v>
      </c>
      <c r="J190" s="6" t="s">
        <v>43</v>
      </c>
      <c r="K190" s="6" t="s">
        <v>21</v>
      </c>
      <c r="L190" s="6" t="s">
        <v>582</v>
      </c>
      <c r="M190" s="49">
        <v>19842179038.610001</v>
      </c>
      <c r="N190" s="6" t="s">
        <v>298</v>
      </c>
      <c r="O190" s="20">
        <v>44125</v>
      </c>
      <c r="P190" s="20"/>
      <c r="Q190" s="20"/>
      <c r="R190" s="6"/>
      <c r="S190" s="42" t="s">
        <v>342</v>
      </c>
      <c r="T190" s="37"/>
      <c r="U190" s="37" t="s">
        <v>573</v>
      </c>
    </row>
    <row r="191" spans="1:21" s="34" customFormat="1" ht="85.5" hidden="1" customHeight="1" x14ac:dyDescent="0.25">
      <c r="A191" s="9">
        <v>190</v>
      </c>
      <c r="B191" s="11">
        <v>320014</v>
      </c>
      <c r="C191" s="19"/>
      <c r="D191" s="19" t="s">
        <v>529</v>
      </c>
      <c r="E191" s="6" t="s">
        <v>215</v>
      </c>
      <c r="F191" s="6" t="s">
        <v>11</v>
      </c>
      <c r="G191" s="6" t="s">
        <v>339</v>
      </c>
      <c r="H191" s="6" t="s">
        <v>216</v>
      </c>
      <c r="I191" s="21">
        <v>76622</v>
      </c>
      <c r="J191" s="6" t="s">
        <v>336</v>
      </c>
      <c r="K191" s="6" t="s">
        <v>248</v>
      </c>
      <c r="L191" s="6" t="s">
        <v>552</v>
      </c>
      <c r="M191" s="49">
        <v>5639400000</v>
      </c>
      <c r="N191" s="6" t="s">
        <v>298</v>
      </c>
      <c r="O191" s="20">
        <v>44105</v>
      </c>
      <c r="P191" s="20"/>
      <c r="Q191" s="20"/>
      <c r="R191" s="6"/>
      <c r="S191" s="37"/>
      <c r="T191" s="37"/>
      <c r="U191" s="37" t="s">
        <v>573</v>
      </c>
    </row>
    <row r="192" spans="1:21" s="34" customFormat="1" ht="85.5" hidden="1" customHeight="1" x14ac:dyDescent="0.25">
      <c r="A192" s="9">
        <v>191</v>
      </c>
      <c r="B192" s="11">
        <v>325569</v>
      </c>
      <c r="C192" s="19"/>
      <c r="D192" s="19" t="s">
        <v>528</v>
      </c>
      <c r="E192" s="6" t="s">
        <v>560</v>
      </c>
      <c r="F192" s="6" t="s">
        <v>11</v>
      </c>
      <c r="G192" s="6" t="s">
        <v>12</v>
      </c>
      <c r="H192" s="6" t="s">
        <v>561</v>
      </c>
      <c r="I192" s="21">
        <v>13810</v>
      </c>
      <c r="J192" s="6" t="s">
        <v>336</v>
      </c>
      <c r="K192" s="6" t="s">
        <v>471</v>
      </c>
      <c r="L192" s="6" t="s">
        <v>562</v>
      </c>
      <c r="M192" s="49">
        <v>1504235723</v>
      </c>
      <c r="N192" s="6" t="s">
        <v>298</v>
      </c>
      <c r="O192" s="20">
        <v>44118</v>
      </c>
      <c r="P192" s="20"/>
      <c r="Q192" s="20"/>
      <c r="R192" s="6"/>
      <c r="S192" s="37"/>
      <c r="T192" s="37"/>
      <c r="U192" s="37" t="s">
        <v>573</v>
      </c>
    </row>
    <row r="193" spans="1:21" s="34" customFormat="1" ht="85.5" hidden="1" customHeight="1" x14ac:dyDescent="0.25">
      <c r="A193" s="9">
        <v>192</v>
      </c>
      <c r="B193" s="11">
        <v>319028</v>
      </c>
      <c r="C193" s="19"/>
      <c r="D193" s="19" t="s">
        <v>528</v>
      </c>
      <c r="E193" s="6" t="s">
        <v>547</v>
      </c>
      <c r="F193" s="6" t="s">
        <v>11</v>
      </c>
      <c r="G193" s="6" t="s">
        <v>75</v>
      </c>
      <c r="H193" s="6" t="s">
        <v>548</v>
      </c>
      <c r="I193" s="21">
        <v>41349</v>
      </c>
      <c r="J193" s="6" t="s">
        <v>336</v>
      </c>
      <c r="K193" s="6" t="s">
        <v>21</v>
      </c>
      <c r="L193" s="6" t="s">
        <v>549</v>
      </c>
      <c r="M193" s="49">
        <v>484336593</v>
      </c>
      <c r="N193" s="6" t="s">
        <v>298</v>
      </c>
      <c r="O193" s="20">
        <v>44104</v>
      </c>
      <c r="P193" s="20"/>
      <c r="Q193" s="20"/>
      <c r="R193" s="6"/>
      <c r="S193" s="42" t="s">
        <v>568</v>
      </c>
      <c r="T193" s="37"/>
      <c r="U193" s="37" t="s">
        <v>573</v>
      </c>
    </row>
    <row r="194" spans="1:21" s="34" customFormat="1" ht="75.75" hidden="1" customHeight="1" x14ac:dyDescent="0.25">
      <c r="A194" s="9">
        <v>193</v>
      </c>
      <c r="B194" s="11">
        <v>313324</v>
      </c>
      <c r="C194" s="19"/>
      <c r="D194" s="19" t="s">
        <v>528</v>
      </c>
      <c r="E194" s="6" t="s">
        <v>524</v>
      </c>
      <c r="F194" s="6" t="s">
        <v>11</v>
      </c>
      <c r="G194" s="6" t="s">
        <v>45</v>
      </c>
      <c r="H194" s="6" t="s">
        <v>525</v>
      </c>
      <c r="I194" s="21">
        <v>52835</v>
      </c>
      <c r="J194" s="6" t="s">
        <v>139</v>
      </c>
      <c r="K194" s="6" t="s">
        <v>13</v>
      </c>
      <c r="L194" s="6" t="s">
        <v>526</v>
      </c>
      <c r="M194" s="49">
        <v>272103563.55000001</v>
      </c>
      <c r="N194" s="6" t="s">
        <v>298</v>
      </c>
      <c r="O194" s="20">
        <v>44093</v>
      </c>
      <c r="P194" s="20"/>
      <c r="Q194" s="20"/>
      <c r="R194" s="6"/>
      <c r="S194" s="37"/>
      <c r="T194" s="21"/>
      <c r="U194" s="37" t="s">
        <v>573</v>
      </c>
    </row>
    <row r="195" spans="1:21" s="34" customFormat="1" ht="75.75" hidden="1" customHeight="1" x14ac:dyDescent="0.25">
      <c r="A195" s="9">
        <v>194</v>
      </c>
      <c r="B195" s="11">
        <v>173171</v>
      </c>
      <c r="C195" s="19"/>
      <c r="D195" s="19" t="s">
        <v>528</v>
      </c>
      <c r="E195" s="6" t="s">
        <v>456</v>
      </c>
      <c r="F195" s="6" t="s">
        <v>11</v>
      </c>
      <c r="G195" s="6" t="s">
        <v>26</v>
      </c>
      <c r="H195" s="6" t="s">
        <v>455</v>
      </c>
      <c r="I195" s="21">
        <v>19532</v>
      </c>
      <c r="J195" s="6" t="s">
        <v>28</v>
      </c>
      <c r="K195" s="6" t="s">
        <v>471</v>
      </c>
      <c r="L195" s="6" t="s">
        <v>514</v>
      </c>
      <c r="M195" s="49">
        <v>7143234544</v>
      </c>
      <c r="N195" s="6" t="s">
        <v>298</v>
      </c>
      <c r="O195" s="20">
        <v>44082</v>
      </c>
      <c r="P195" s="20"/>
      <c r="Q195" s="20"/>
      <c r="R195" s="6"/>
      <c r="S195" s="37"/>
      <c r="T195" s="37"/>
      <c r="U195" s="37" t="s">
        <v>573</v>
      </c>
    </row>
    <row r="196" spans="1:21" s="34" customFormat="1" ht="84" hidden="1" customHeight="1" x14ac:dyDescent="0.25">
      <c r="A196" s="9">
        <v>195</v>
      </c>
      <c r="B196" s="11">
        <v>252820</v>
      </c>
      <c r="C196" s="19"/>
      <c r="D196" s="19" t="s">
        <v>528</v>
      </c>
      <c r="E196" s="6" t="s">
        <v>80</v>
      </c>
      <c r="F196" s="6" t="s">
        <v>11</v>
      </c>
      <c r="G196" s="6" t="s">
        <v>492</v>
      </c>
      <c r="H196" s="6" t="s">
        <v>472</v>
      </c>
      <c r="I196" s="21" t="s">
        <v>473</v>
      </c>
      <c r="J196" s="6" t="s">
        <v>72</v>
      </c>
      <c r="K196" s="6" t="s">
        <v>471</v>
      </c>
      <c r="L196" s="6" t="s">
        <v>474</v>
      </c>
      <c r="M196" s="49">
        <v>4716746000</v>
      </c>
      <c r="N196" s="6" t="s">
        <v>298</v>
      </c>
      <c r="O196" s="20">
        <v>44054</v>
      </c>
      <c r="P196" s="20"/>
      <c r="Q196" s="20"/>
      <c r="R196" s="6"/>
      <c r="S196" s="42" t="s">
        <v>342</v>
      </c>
      <c r="T196" s="46" t="s">
        <v>588</v>
      </c>
      <c r="U196" s="37" t="s">
        <v>573</v>
      </c>
    </row>
    <row r="197" spans="1:21" s="34" customFormat="1" ht="57" hidden="1" customHeight="1" x14ac:dyDescent="0.25">
      <c r="A197" s="9">
        <v>196</v>
      </c>
      <c r="B197" s="11">
        <v>254537</v>
      </c>
      <c r="C197" s="19"/>
      <c r="D197" s="18" t="s">
        <v>528</v>
      </c>
      <c r="E197" s="6" t="s">
        <v>311</v>
      </c>
      <c r="F197" s="6" t="s">
        <v>11</v>
      </c>
      <c r="G197" s="6" t="s">
        <v>45</v>
      </c>
      <c r="H197" s="6" t="s">
        <v>312</v>
      </c>
      <c r="I197" s="21">
        <v>52490</v>
      </c>
      <c r="J197" s="6" t="s">
        <v>139</v>
      </c>
      <c r="K197" s="6" t="s">
        <v>13</v>
      </c>
      <c r="L197" s="6" t="s">
        <v>466</v>
      </c>
      <c r="M197" s="49">
        <v>2028782408</v>
      </c>
      <c r="N197" s="6" t="s">
        <v>298</v>
      </c>
      <c r="O197" s="20">
        <v>44013</v>
      </c>
      <c r="P197" s="20"/>
      <c r="Q197" s="20"/>
      <c r="R197" s="6"/>
      <c r="S197" s="9"/>
      <c r="T197" s="6"/>
      <c r="U197" s="37" t="s">
        <v>573</v>
      </c>
    </row>
    <row r="198" spans="1:21" s="34" customFormat="1" ht="75.75" hidden="1" customHeight="1" x14ac:dyDescent="0.25">
      <c r="A198" s="9">
        <v>197</v>
      </c>
      <c r="B198" s="11">
        <v>279368</v>
      </c>
      <c r="C198" s="19"/>
      <c r="D198" s="18" t="s">
        <v>528</v>
      </c>
      <c r="E198" s="6" t="s">
        <v>467</v>
      </c>
      <c r="F198" s="6" t="s">
        <v>11</v>
      </c>
      <c r="G198" s="6" t="s">
        <v>16</v>
      </c>
      <c r="H198" s="6" t="s">
        <v>468</v>
      </c>
      <c r="I198" s="21">
        <v>44090</v>
      </c>
      <c r="J198" s="6" t="s">
        <v>126</v>
      </c>
      <c r="K198" s="6" t="s">
        <v>21</v>
      </c>
      <c r="L198" s="6" t="s">
        <v>671</v>
      </c>
      <c r="M198" s="49">
        <v>300000000</v>
      </c>
      <c r="N198" s="6" t="s">
        <v>298</v>
      </c>
      <c r="O198" s="20">
        <v>44019</v>
      </c>
      <c r="P198" s="20"/>
      <c r="Q198" s="20"/>
      <c r="R198" s="6"/>
      <c r="S198" s="42" t="s">
        <v>342</v>
      </c>
      <c r="T198" s="21" t="s">
        <v>607</v>
      </c>
      <c r="U198" s="37" t="s">
        <v>573</v>
      </c>
    </row>
    <row r="199" spans="1:21" s="34" customFormat="1" ht="75.75" hidden="1" customHeight="1" x14ac:dyDescent="0.25">
      <c r="A199" s="9">
        <v>198</v>
      </c>
      <c r="B199" s="11">
        <v>287922</v>
      </c>
      <c r="C199" s="19"/>
      <c r="D199" s="18" t="s">
        <v>528</v>
      </c>
      <c r="E199" s="6" t="s">
        <v>181</v>
      </c>
      <c r="F199" s="6" t="s">
        <v>11</v>
      </c>
      <c r="G199" s="6" t="s">
        <v>75</v>
      </c>
      <c r="H199" s="6" t="s">
        <v>182</v>
      </c>
      <c r="I199" s="21">
        <v>41799</v>
      </c>
      <c r="J199" s="6" t="s">
        <v>336</v>
      </c>
      <c r="K199" s="6" t="s">
        <v>56</v>
      </c>
      <c r="L199" s="6" t="s">
        <v>469</v>
      </c>
      <c r="M199" s="49">
        <v>2035384943</v>
      </c>
      <c r="N199" s="6" t="s">
        <v>298</v>
      </c>
      <c r="O199" s="20">
        <v>44039</v>
      </c>
      <c r="P199" s="20"/>
      <c r="Q199" s="20"/>
      <c r="R199" s="6"/>
      <c r="S199" s="37"/>
      <c r="T199" s="37"/>
      <c r="U199" s="37" t="s">
        <v>573</v>
      </c>
    </row>
    <row r="200" spans="1:21" s="34" customFormat="1" ht="75.75" hidden="1" customHeight="1" x14ac:dyDescent="0.25">
      <c r="A200" s="9">
        <v>199</v>
      </c>
      <c r="B200" s="11">
        <v>291520</v>
      </c>
      <c r="C200" s="19"/>
      <c r="D200" s="18" t="s">
        <v>528</v>
      </c>
      <c r="E200" s="6" t="s">
        <v>633</v>
      </c>
      <c r="F200" s="6" t="s">
        <v>11</v>
      </c>
      <c r="G200" s="6" t="s">
        <v>237</v>
      </c>
      <c r="H200" s="6" t="s">
        <v>304</v>
      </c>
      <c r="I200" s="21">
        <v>27001</v>
      </c>
      <c r="J200" s="6" t="s">
        <v>336</v>
      </c>
      <c r="K200" s="6" t="s">
        <v>232</v>
      </c>
      <c r="L200" s="6" t="s">
        <v>470</v>
      </c>
      <c r="M200" s="49">
        <v>822951417</v>
      </c>
      <c r="N200" s="6" t="s">
        <v>298</v>
      </c>
      <c r="O200" s="20">
        <v>44046</v>
      </c>
      <c r="P200" s="20"/>
      <c r="Q200" s="20"/>
      <c r="R200" s="6"/>
      <c r="S200" s="37"/>
      <c r="T200" s="37"/>
      <c r="U200" s="37" t="s">
        <v>573</v>
      </c>
    </row>
    <row r="201" spans="1:21" s="34" customFormat="1" ht="57.75" hidden="1" customHeight="1" x14ac:dyDescent="0.25">
      <c r="A201" s="9">
        <v>200</v>
      </c>
      <c r="B201" s="11">
        <v>260043</v>
      </c>
      <c r="C201" s="19"/>
      <c r="D201" s="18" t="s">
        <v>528</v>
      </c>
      <c r="E201" s="6" t="s">
        <v>444</v>
      </c>
      <c r="F201" s="6" t="s">
        <v>11</v>
      </c>
      <c r="G201" s="6" t="s">
        <v>143</v>
      </c>
      <c r="H201" s="6" t="s">
        <v>59</v>
      </c>
      <c r="I201" s="21">
        <v>17616</v>
      </c>
      <c r="J201" s="6" t="s">
        <v>336</v>
      </c>
      <c r="K201" s="6" t="s">
        <v>21</v>
      </c>
      <c r="L201" s="6" t="s">
        <v>445</v>
      </c>
      <c r="M201" s="49">
        <v>466835000</v>
      </c>
      <c r="N201" s="6" t="s">
        <v>298</v>
      </c>
      <c r="O201" s="20">
        <v>43920</v>
      </c>
      <c r="P201" s="20"/>
      <c r="Q201" s="20"/>
      <c r="R201" s="6"/>
      <c r="S201" s="42" t="s">
        <v>568</v>
      </c>
      <c r="T201" s="37"/>
      <c r="U201" s="37" t="s">
        <v>573</v>
      </c>
    </row>
    <row r="202" spans="1:21" s="34" customFormat="1" ht="57.75" hidden="1" customHeight="1" x14ac:dyDescent="0.25">
      <c r="A202" s="9">
        <v>201</v>
      </c>
      <c r="B202" s="11">
        <v>262485</v>
      </c>
      <c r="C202" s="19"/>
      <c r="D202" s="18" t="s">
        <v>528</v>
      </c>
      <c r="E202" s="6" t="s">
        <v>448</v>
      </c>
      <c r="F202" s="6" t="s">
        <v>11</v>
      </c>
      <c r="G202" s="6" t="s">
        <v>12</v>
      </c>
      <c r="H202" s="6" t="s">
        <v>449</v>
      </c>
      <c r="I202" s="21">
        <v>13442</v>
      </c>
      <c r="J202" s="6" t="s">
        <v>15</v>
      </c>
      <c r="K202" s="6" t="s">
        <v>56</v>
      </c>
      <c r="L202" s="6" t="s">
        <v>447</v>
      </c>
      <c r="M202" s="49">
        <v>2884490000</v>
      </c>
      <c r="N202" s="6" t="s">
        <v>298</v>
      </c>
      <c r="O202" s="20">
        <v>43941</v>
      </c>
      <c r="P202" s="20"/>
      <c r="Q202" s="20"/>
      <c r="R202" s="6"/>
      <c r="S202" s="37"/>
      <c r="T202" s="37"/>
      <c r="U202" s="37" t="s">
        <v>573</v>
      </c>
    </row>
    <row r="203" spans="1:21" s="34" customFormat="1" ht="93.75" hidden="1" customHeight="1" x14ac:dyDescent="0.25">
      <c r="A203" s="9">
        <v>202</v>
      </c>
      <c r="B203" s="11">
        <v>245931</v>
      </c>
      <c r="C203" s="19"/>
      <c r="D203" s="18" t="s">
        <v>528</v>
      </c>
      <c r="E203" s="6" t="s">
        <v>92</v>
      </c>
      <c r="F203" s="6" t="s">
        <v>11</v>
      </c>
      <c r="G203" s="6" t="s">
        <v>40</v>
      </c>
      <c r="H203" s="6" t="s">
        <v>93</v>
      </c>
      <c r="I203" s="21">
        <v>86001</v>
      </c>
      <c r="J203" s="6" t="s">
        <v>43</v>
      </c>
      <c r="K203" s="6" t="s">
        <v>21</v>
      </c>
      <c r="L203" s="6" t="s">
        <v>450</v>
      </c>
      <c r="M203" s="49">
        <v>999300000</v>
      </c>
      <c r="N203" s="6" t="s">
        <v>298</v>
      </c>
      <c r="O203" s="20">
        <v>43955</v>
      </c>
      <c r="P203" s="20"/>
      <c r="Q203" s="20"/>
      <c r="R203" s="6"/>
      <c r="S203" s="42" t="s">
        <v>342</v>
      </c>
      <c r="T203" s="46" t="s">
        <v>589</v>
      </c>
      <c r="U203" s="37" t="s">
        <v>573</v>
      </c>
    </row>
    <row r="204" spans="1:21" s="34" customFormat="1" ht="54" hidden="1" customHeight="1" x14ac:dyDescent="0.25">
      <c r="A204" s="9">
        <v>203</v>
      </c>
      <c r="B204" s="11">
        <v>236862</v>
      </c>
      <c r="C204" s="19"/>
      <c r="D204" s="18" t="s">
        <v>528</v>
      </c>
      <c r="E204" s="21" t="s">
        <v>338</v>
      </c>
      <c r="F204" s="21" t="s">
        <v>22</v>
      </c>
      <c r="G204" s="21" t="s">
        <v>339</v>
      </c>
      <c r="H204" s="21" t="s">
        <v>340</v>
      </c>
      <c r="I204" s="19">
        <v>76109</v>
      </c>
      <c r="J204" s="6" t="s">
        <v>128</v>
      </c>
      <c r="K204" s="21" t="s">
        <v>21</v>
      </c>
      <c r="L204" s="21" t="s">
        <v>349</v>
      </c>
      <c r="M204" s="50">
        <v>1155241800</v>
      </c>
      <c r="N204" s="6" t="s">
        <v>298</v>
      </c>
      <c r="O204" s="35">
        <v>43860</v>
      </c>
      <c r="P204" s="35"/>
      <c r="Q204" s="35"/>
      <c r="R204" s="36"/>
      <c r="S204" s="42" t="s">
        <v>342</v>
      </c>
      <c r="T204" s="46" t="s">
        <v>590</v>
      </c>
      <c r="U204" s="37" t="s">
        <v>573</v>
      </c>
    </row>
    <row r="205" spans="1:21" s="34" customFormat="1" ht="55.5" hidden="1" customHeight="1" x14ac:dyDescent="0.25">
      <c r="A205" s="9">
        <v>204</v>
      </c>
      <c r="B205" s="11">
        <v>201083</v>
      </c>
      <c r="C205" s="18"/>
      <c r="D205" s="18" t="s">
        <v>528</v>
      </c>
      <c r="E205" s="21" t="s">
        <v>309</v>
      </c>
      <c r="F205" s="21" t="s">
        <v>11</v>
      </c>
      <c r="G205" s="5" t="s">
        <v>23</v>
      </c>
      <c r="H205" s="21" t="s">
        <v>310</v>
      </c>
      <c r="I205" s="19">
        <v>5031</v>
      </c>
      <c r="J205" s="6" t="s">
        <v>91</v>
      </c>
      <c r="K205" s="21" t="s">
        <v>232</v>
      </c>
      <c r="L205" s="21" t="s">
        <v>353</v>
      </c>
      <c r="M205" s="50">
        <v>196296919</v>
      </c>
      <c r="N205" s="6" t="s">
        <v>298</v>
      </c>
      <c r="O205" s="38">
        <v>43853</v>
      </c>
      <c r="P205" s="38"/>
      <c r="Q205" s="38"/>
      <c r="R205" s="36"/>
      <c r="S205" s="42" t="s">
        <v>342</v>
      </c>
      <c r="T205" s="46" t="s">
        <v>650</v>
      </c>
      <c r="U205" s="37" t="s">
        <v>573</v>
      </c>
    </row>
    <row r="206" spans="1:21" s="34" customFormat="1" ht="55.5" hidden="1" customHeight="1" x14ac:dyDescent="0.25">
      <c r="A206" s="9">
        <v>205</v>
      </c>
      <c r="B206" s="11">
        <v>249690</v>
      </c>
      <c r="C206" s="18"/>
      <c r="D206" s="18" t="s">
        <v>528</v>
      </c>
      <c r="E206" s="21" t="s">
        <v>110</v>
      </c>
      <c r="F206" s="21" t="s">
        <v>11</v>
      </c>
      <c r="G206" s="5" t="s">
        <v>54</v>
      </c>
      <c r="H206" s="21" t="s">
        <v>111</v>
      </c>
      <c r="I206" s="19">
        <v>73504</v>
      </c>
      <c r="J206" s="6" t="s">
        <v>336</v>
      </c>
      <c r="K206" s="21" t="s">
        <v>21</v>
      </c>
      <c r="L206" s="21" t="s">
        <v>355</v>
      </c>
      <c r="M206" s="50">
        <v>1477093451</v>
      </c>
      <c r="N206" s="6" t="s">
        <v>298</v>
      </c>
      <c r="O206" s="38">
        <v>43871</v>
      </c>
      <c r="P206" s="38"/>
      <c r="Q206" s="38"/>
      <c r="R206" s="36"/>
      <c r="S206" s="42" t="s">
        <v>568</v>
      </c>
      <c r="T206" s="37"/>
      <c r="U206" s="37" t="s">
        <v>573</v>
      </c>
    </row>
    <row r="207" spans="1:21" s="34" customFormat="1" ht="58.5" hidden="1" customHeight="1" x14ac:dyDescent="0.25">
      <c r="A207" s="9">
        <v>206</v>
      </c>
      <c r="B207" s="11">
        <v>250725</v>
      </c>
      <c r="C207" s="18"/>
      <c r="D207" s="18" t="s">
        <v>528</v>
      </c>
      <c r="E207" s="21" t="s">
        <v>19</v>
      </c>
      <c r="F207" s="21" t="s">
        <v>11</v>
      </c>
      <c r="G207" s="5" t="s">
        <v>235</v>
      </c>
      <c r="H207" s="6" t="s">
        <v>20</v>
      </c>
      <c r="I207" s="19">
        <v>85410</v>
      </c>
      <c r="J207" s="6" t="s">
        <v>336</v>
      </c>
      <c r="K207" s="21" t="s">
        <v>248</v>
      </c>
      <c r="L207" s="6" t="s">
        <v>364</v>
      </c>
      <c r="M207" s="7">
        <v>70460944814</v>
      </c>
      <c r="N207" s="6" t="s">
        <v>298</v>
      </c>
      <c r="O207" s="20">
        <v>43881</v>
      </c>
      <c r="P207" s="20"/>
      <c r="Q207" s="20"/>
      <c r="R207" s="6"/>
      <c r="S207" s="37"/>
      <c r="T207" s="37"/>
      <c r="U207" s="37" t="s">
        <v>573</v>
      </c>
    </row>
    <row r="208" spans="1:21" s="34" customFormat="1" ht="57" hidden="1" customHeight="1" x14ac:dyDescent="0.25">
      <c r="A208" s="9">
        <v>207</v>
      </c>
      <c r="B208" s="11">
        <v>243872</v>
      </c>
      <c r="C208" s="18"/>
      <c r="D208" s="18" t="s">
        <v>528</v>
      </c>
      <c r="E208" s="21" t="s">
        <v>80</v>
      </c>
      <c r="F208" s="6" t="s">
        <v>11</v>
      </c>
      <c r="G208" s="5" t="s">
        <v>12</v>
      </c>
      <c r="H208" s="6" t="s">
        <v>369</v>
      </c>
      <c r="I208" s="19" t="s">
        <v>509</v>
      </c>
      <c r="J208" s="6" t="s">
        <v>72</v>
      </c>
      <c r="K208" s="6" t="s">
        <v>89</v>
      </c>
      <c r="L208" s="6" t="s">
        <v>370</v>
      </c>
      <c r="M208" s="7">
        <v>9800000000</v>
      </c>
      <c r="N208" s="6" t="s">
        <v>298</v>
      </c>
      <c r="O208" s="20">
        <v>43882</v>
      </c>
      <c r="P208" s="20"/>
      <c r="Q208" s="20"/>
      <c r="R208" s="6"/>
      <c r="S208" s="37"/>
      <c r="T208" s="37"/>
      <c r="U208" s="37" t="s">
        <v>573</v>
      </c>
    </row>
    <row r="209" spans="1:21" s="34" customFormat="1" ht="57" hidden="1" customHeight="1" x14ac:dyDescent="0.25">
      <c r="A209" s="9">
        <v>208</v>
      </c>
      <c r="B209" s="11">
        <v>253328</v>
      </c>
      <c r="C209" s="18"/>
      <c r="D209" s="18" t="s">
        <v>528</v>
      </c>
      <c r="E209" s="21" t="s">
        <v>391</v>
      </c>
      <c r="F209" s="6" t="s">
        <v>11</v>
      </c>
      <c r="G209" s="5" t="s">
        <v>319</v>
      </c>
      <c r="H209" s="6" t="s">
        <v>392</v>
      </c>
      <c r="I209" s="19">
        <v>5819</v>
      </c>
      <c r="J209" s="6" t="s">
        <v>336</v>
      </c>
      <c r="K209" s="6" t="s">
        <v>89</v>
      </c>
      <c r="L209" s="6" t="s">
        <v>393</v>
      </c>
      <c r="M209" s="7">
        <v>980000000</v>
      </c>
      <c r="N209" s="6" t="s">
        <v>298</v>
      </c>
      <c r="O209" s="20">
        <v>43888</v>
      </c>
      <c r="P209" s="20"/>
      <c r="Q209" s="20"/>
      <c r="R209" s="6"/>
      <c r="S209" s="37"/>
      <c r="T209" s="37"/>
      <c r="U209" s="37" t="s">
        <v>573</v>
      </c>
    </row>
    <row r="210" spans="1:21" s="34" customFormat="1" ht="57" hidden="1" customHeight="1" x14ac:dyDescent="0.25">
      <c r="A210" s="9">
        <v>209</v>
      </c>
      <c r="B210" s="11">
        <v>243725</v>
      </c>
      <c r="C210" s="44" t="s">
        <v>487</v>
      </c>
      <c r="D210" s="18" t="s">
        <v>528</v>
      </c>
      <c r="E210" s="21" t="s">
        <v>394</v>
      </c>
      <c r="F210" s="6" t="s">
        <v>11</v>
      </c>
      <c r="G210" s="5" t="s">
        <v>235</v>
      </c>
      <c r="H210" s="6" t="s">
        <v>396</v>
      </c>
      <c r="I210" s="19">
        <v>85250</v>
      </c>
      <c r="J210" s="6" t="s">
        <v>336</v>
      </c>
      <c r="K210" s="6" t="s">
        <v>248</v>
      </c>
      <c r="L210" s="6" t="s">
        <v>395</v>
      </c>
      <c r="M210" s="7">
        <v>122219021810</v>
      </c>
      <c r="N210" s="6" t="s">
        <v>298</v>
      </c>
      <c r="O210" s="20">
        <v>43901</v>
      </c>
      <c r="P210" s="20"/>
      <c r="Q210" s="20"/>
      <c r="R210" s="6"/>
      <c r="S210" s="37"/>
      <c r="T210" s="37"/>
      <c r="U210" s="37" t="s">
        <v>573</v>
      </c>
    </row>
    <row r="211" spans="1:21" s="34" customFormat="1" ht="72.75" hidden="1" customHeight="1" x14ac:dyDescent="0.25">
      <c r="A211" s="9">
        <v>210</v>
      </c>
      <c r="B211" s="11">
        <v>247944</v>
      </c>
      <c r="C211" s="44" t="s">
        <v>488</v>
      </c>
      <c r="D211" s="18" t="s">
        <v>528</v>
      </c>
      <c r="E211" s="6" t="s">
        <v>457</v>
      </c>
      <c r="F211" s="6" t="s">
        <v>11</v>
      </c>
      <c r="G211" s="5" t="s">
        <v>235</v>
      </c>
      <c r="H211" s="6" t="s">
        <v>300</v>
      </c>
      <c r="I211" s="19">
        <v>85015</v>
      </c>
      <c r="J211" s="6" t="s">
        <v>336</v>
      </c>
      <c r="K211" s="6" t="s">
        <v>248</v>
      </c>
      <c r="L211" s="6" t="s">
        <v>397</v>
      </c>
      <c r="M211" s="7">
        <v>28946244787.419998</v>
      </c>
      <c r="N211" s="6" t="s">
        <v>298</v>
      </c>
      <c r="O211" s="20">
        <v>43888</v>
      </c>
      <c r="P211" s="20"/>
      <c r="Q211" s="20"/>
      <c r="R211" s="6"/>
      <c r="S211" s="37"/>
      <c r="T211" s="37"/>
      <c r="U211" s="37" t="s">
        <v>573</v>
      </c>
    </row>
    <row r="212" spans="1:21" s="34" customFormat="1" ht="54" hidden="1" customHeight="1" x14ac:dyDescent="0.25">
      <c r="A212" s="9">
        <v>211</v>
      </c>
      <c r="B212" s="11">
        <v>247510</v>
      </c>
      <c r="C212" s="44" t="s">
        <v>489</v>
      </c>
      <c r="D212" s="18" t="s">
        <v>528</v>
      </c>
      <c r="E212" s="21" t="s">
        <v>398</v>
      </c>
      <c r="F212" s="6" t="s">
        <v>11</v>
      </c>
      <c r="G212" s="5" t="s">
        <v>235</v>
      </c>
      <c r="H212" s="5" t="s">
        <v>399</v>
      </c>
      <c r="I212" s="19">
        <v>85139</v>
      </c>
      <c r="J212" s="6" t="s">
        <v>336</v>
      </c>
      <c r="K212" s="6" t="s">
        <v>248</v>
      </c>
      <c r="L212" s="6" t="s">
        <v>400</v>
      </c>
      <c r="M212" s="7">
        <v>24069206332</v>
      </c>
      <c r="N212" s="6" t="s">
        <v>298</v>
      </c>
      <c r="O212" s="20">
        <v>43888</v>
      </c>
      <c r="P212" s="20"/>
      <c r="Q212" s="20"/>
      <c r="R212" s="6"/>
      <c r="S212" s="37"/>
      <c r="T212" s="37"/>
      <c r="U212" s="37" t="s">
        <v>573</v>
      </c>
    </row>
    <row r="213" spans="1:21" s="34" customFormat="1" ht="99" hidden="1" customHeight="1" x14ac:dyDescent="0.25">
      <c r="A213" s="9">
        <v>212</v>
      </c>
      <c r="B213" s="11">
        <v>253409</v>
      </c>
      <c r="C213" s="18"/>
      <c r="D213" s="18" t="s">
        <v>528</v>
      </c>
      <c r="E213" s="21" t="s">
        <v>148</v>
      </c>
      <c r="F213" s="6" t="s">
        <v>11</v>
      </c>
      <c r="G213" s="5" t="s">
        <v>319</v>
      </c>
      <c r="H213" s="21" t="s">
        <v>494</v>
      </c>
      <c r="I213" s="19" t="s">
        <v>510</v>
      </c>
      <c r="J213" s="6" t="s">
        <v>705</v>
      </c>
      <c r="K213" s="6" t="s">
        <v>21</v>
      </c>
      <c r="L213" s="6" t="s">
        <v>442</v>
      </c>
      <c r="M213" s="7">
        <v>3490000000</v>
      </c>
      <c r="N213" s="6" t="s">
        <v>298</v>
      </c>
      <c r="O213" s="20">
        <v>43888</v>
      </c>
      <c r="P213" s="20"/>
      <c r="Q213" s="20"/>
      <c r="R213" s="6"/>
      <c r="S213" s="42" t="s">
        <v>342</v>
      </c>
      <c r="T213" s="46" t="s">
        <v>651</v>
      </c>
      <c r="U213" s="37" t="s">
        <v>573</v>
      </c>
    </row>
    <row r="214" spans="1:21" s="34" customFormat="1" ht="107.25" hidden="1" customHeight="1" x14ac:dyDescent="0.25">
      <c r="A214" s="9">
        <v>213</v>
      </c>
      <c r="B214" s="11">
        <v>159298</v>
      </c>
      <c r="C214" s="44" t="s">
        <v>537</v>
      </c>
      <c r="D214" s="18" t="s">
        <v>528</v>
      </c>
      <c r="E214" s="21" t="s">
        <v>412</v>
      </c>
      <c r="F214" s="6" t="s">
        <v>11</v>
      </c>
      <c r="G214" s="5" t="s">
        <v>54</v>
      </c>
      <c r="H214" s="6" t="s">
        <v>116</v>
      </c>
      <c r="I214" s="19">
        <v>73168</v>
      </c>
      <c r="J214" s="6" t="s">
        <v>57</v>
      </c>
      <c r="K214" s="6" t="s">
        <v>232</v>
      </c>
      <c r="L214" s="6" t="s">
        <v>538</v>
      </c>
      <c r="M214" s="7">
        <v>239400000</v>
      </c>
      <c r="N214" s="6" t="s">
        <v>298</v>
      </c>
      <c r="O214" s="20">
        <v>43894</v>
      </c>
      <c r="P214" s="20"/>
      <c r="Q214" s="20"/>
      <c r="R214" s="6"/>
      <c r="S214" s="42" t="s">
        <v>342</v>
      </c>
      <c r="T214" s="21" t="s">
        <v>602</v>
      </c>
      <c r="U214" s="37" t="s">
        <v>573</v>
      </c>
    </row>
    <row r="215" spans="1:21" s="34" customFormat="1" ht="77.25" hidden="1" customHeight="1" x14ac:dyDescent="0.25">
      <c r="A215" s="9">
        <v>214</v>
      </c>
      <c r="B215" s="11">
        <v>41255</v>
      </c>
      <c r="C215" s="44" t="s">
        <v>490</v>
      </c>
      <c r="D215" s="18" t="s">
        <v>528</v>
      </c>
      <c r="E215" s="6" t="s">
        <v>136</v>
      </c>
      <c r="F215" s="6" t="s">
        <v>11</v>
      </c>
      <c r="G215" s="6" t="s">
        <v>54</v>
      </c>
      <c r="H215" s="6" t="s">
        <v>55</v>
      </c>
      <c r="I215" s="19">
        <v>73616</v>
      </c>
      <c r="J215" s="6" t="s">
        <v>57</v>
      </c>
      <c r="K215" s="6" t="s">
        <v>56</v>
      </c>
      <c r="L215" s="6" t="s">
        <v>299</v>
      </c>
      <c r="M215" s="7">
        <v>551941648.22000003</v>
      </c>
      <c r="N215" s="6" t="s">
        <v>298</v>
      </c>
      <c r="O215" s="35">
        <v>43542</v>
      </c>
      <c r="P215" s="35"/>
      <c r="Q215" s="35"/>
      <c r="R215" s="6"/>
      <c r="S215" s="37"/>
      <c r="T215" s="21" t="s">
        <v>605</v>
      </c>
      <c r="U215" s="37" t="s">
        <v>573</v>
      </c>
    </row>
    <row r="216" spans="1:21" s="34" customFormat="1" ht="63.75" hidden="1" customHeight="1" x14ac:dyDescent="0.25">
      <c r="A216" s="9">
        <v>215</v>
      </c>
      <c r="B216" s="21">
        <v>140449</v>
      </c>
      <c r="C216" s="18"/>
      <c r="D216" s="18" t="s">
        <v>528</v>
      </c>
      <c r="E216" s="6" t="s">
        <v>168</v>
      </c>
      <c r="F216" s="6" t="s">
        <v>11</v>
      </c>
      <c r="G216" s="6" t="s">
        <v>23</v>
      </c>
      <c r="H216" s="6" t="s">
        <v>169</v>
      </c>
      <c r="I216" s="6">
        <v>5467</v>
      </c>
      <c r="J216" s="6" t="s">
        <v>336</v>
      </c>
      <c r="K216" s="6" t="s">
        <v>13</v>
      </c>
      <c r="L216" s="6" t="s">
        <v>315</v>
      </c>
      <c r="M216" s="7">
        <v>1196157032</v>
      </c>
      <c r="N216" s="6" t="s">
        <v>298</v>
      </c>
      <c r="O216" s="20">
        <v>43525</v>
      </c>
      <c r="P216" s="20"/>
      <c r="Q216" s="20"/>
      <c r="R216" s="6"/>
      <c r="S216" s="9"/>
      <c r="T216" s="9"/>
      <c r="U216" s="37" t="s">
        <v>573</v>
      </c>
    </row>
    <row r="217" spans="1:21" s="34" customFormat="1" ht="51" hidden="1" customHeight="1" x14ac:dyDescent="0.25">
      <c r="A217" s="9">
        <v>216</v>
      </c>
      <c r="B217" s="11">
        <v>119711</v>
      </c>
      <c r="C217" s="18"/>
      <c r="D217" s="18" t="s">
        <v>528</v>
      </c>
      <c r="E217" s="6" t="s">
        <v>316</v>
      </c>
      <c r="F217" s="6" t="s">
        <v>11</v>
      </c>
      <c r="G217" s="6" t="s">
        <v>76</v>
      </c>
      <c r="H217" s="6" t="s">
        <v>317</v>
      </c>
      <c r="I217" s="6">
        <v>81591</v>
      </c>
      <c r="J217" s="6" t="s">
        <v>336</v>
      </c>
      <c r="K217" s="6" t="s">
        <v>35</v>
      </c>
      <c r="L217" s="21" t="s">
        <v>318</v>
      </c>
      <c r="M217" s="49">
        <v>100000000</v>
      </c>
      <c r="N217" s="7" t="s">
        <v>298</v>
      </c>
      <c r="O217" s="35">
        <v>43518</v>
      </c>
      <c r="P217" s="35"/>
      <c r="Q217" s="35"/>
      <c r="R217" s="21"/>
      <c r="S217" s="5"/>
      <c r="T217" s="5"/>
      <c r="U217" s="37" t="s">
        <v>573</v>
      </c>
    </row>
    <row r="218" spans="1:21" s="34" customFormat="1" ht="64.5" hidden="1" customHeight="1" x14ac:dyDescent="0.25">
      <c r="A218" s="9">
        <v>217</v>
      </c>
      <c r="B218" s="11">
        <v>157564</v>
      </c>
      <c r="C218" s="18"/>
      <c r="D218" s="18" t="s">
        <v>528</v>
      </c>
      <c r="E218" s="40" t="s">
        <v>321</v>
      </c>
      <c r="F218" s="6" t="s">
        <v>11</v>
      </c>
      <c r="G218" s="6" t="s">
        <v>16</v>
      </c>
      <c r="H218" s="6" t="s">
        <v>176</v>
      </c>
      <c r="I218" s="19">
        <v>44855</v>
      </c>
      <c r="J218" s="6" t="s">
        <v>336</v>
      </c>
      <c r="K218" s="40" t="s">
        <v>13</v>
      </c>
      <c r="L218" s="21" t="s">
        <v>322</v>
      </c>
      <c r="M218" s="51">
        <v>2478940559</v>
      </c>
      <c r="N218" s="6" t="s">
        <v>298</v>
      </c>
      <c r="O218" s="35">
        <v>43488</v>
      </c>
      <c r="P218" s="35"/>
      <c r="Q218" s="35"/>
      <c r="R218" s="5"/>
      <c r="S218" s="5"/>
      <c r="T218" s="5"/>
      <c r="U218" s="37" t="s">
        <v>573</v>
      </c>
    </row>
    <row r="219" spans="1:21" s="34" customFormat="1" ht="38.25" hidden="1" x14ac:dyDescent="0.25">
      <c r="A219" s="9">
        <v>218</v>
      </c>
      <c r="B219" s="11">
        <v>87324</v>
      </c>
      <c r="C219" s="18"/>
      <c r="D219" s="18" t="s">
        <v>528</v>
      </c>
      <c r="E219" s="21" t="s">
        <v>493</v>
      </c>
      <c r="F219" s="6" t="s">
        <v>11</v>
      </c>
      <c r="G219" s="5" t="s">
        <v>76</v>
      </c>
      <c r="H219" s="25" t="s">
        <v>201</v>
      </c>
      <c r="I219" s="19">
        <v>81794</v>
      </c>
      <c r="J219" s="5" t="s">
        <v>77</v>
      </c>
      <c r="K219" s="21" t="s">
        <v>248</v>
      </c>
      <c r="L219" s="21" t="s">
        <v>324</v>
      </c>
      <c r="M219" s="51">
        <v>4999443489.1899996</v>
      </c>
      <c r="N219" s="6" t="s">
        <v>298</v>
      </c>
      <c r="O219" s="35">
        <v>43469</v>
      </c>
      <c r="P219" s="35"/>
      <c r="Q219" s="35"/>
      <c r="R219" s="5"/>
      <c r="S219" s="37"/>
      <c r="T219" s="37"/>
      <c r="U219" s="37" t="s">
        <v>573</v>
      </c>
    </row>
    <row r="220" spans="1:21" s="34" customFormat="1" ht="56.25" hidden="1" customHeight="1" x14ac:dyDescent="0.25">
      <c r="A220" s="9">
        <v>219</v>
      </c>
      <c r="B220" s="11">
        <v>175911</v>
      </c>
      <c r="C220" s="18"/>
      <c r="D220" s="18" t="s">
        <v>528</v>
      </c>
      <c r="E220" s="21" t="s">
        <v>142</v>
      </c>
      <c r="F220" s="6" t="s">
        <v>11</v>
      </c>
      <c r="G220" s="5" t="s">
        <v>143</v>
      </c>
      <c r="H220" s="25" t="s">
        <v>144</v>
      </c>
      <c r="I220" s="6">
        <v>17541</v>
      </c>
      <c r="J220" s="6" t="s">
        <v>336</v>
      </c>
      <c r="K220" s="21" t="s">
        <v>13</v>
      </c>
      <c r="L220" s="21" t="s">
        <v>325</v>
      </c>
      <c r="M220" s="52">
        <v>496912835</v>
      </c>
      <c r="N220" s="6" t="s">
        <v>298</v>
      </c>
      <c r="O220" s="35">
        <v>43489</v>
      </c>
      <c r="P220" s="35"/>
      <c r="Q220" s="35"/>
      <c r="R220" s="5"/>
      <c r="S220" s="9"/>
      <c r="T220" s="9"/>
      <c r="U220" s="37" t="s">
        <v>573</v>
      </c>
    </row>
    <row r="221" spans="1:21" s="34" customFormat="1" ht="38.25" hidden="1" x14ac:dyDescent="0.25">
      <c r="A221" s="9">
        <v>220</v>
      </c>
      <c r="B221" s="11">
        <v>53458</v>
      </c>
      <c r="C221" s="18"/>
      <c r="D221" s="18" t="s">
        <v>528</v>
      </c>
      <c r="E221" s="21" t="s">
        <v>279</v>
      </c>
      <c r="F221" s="6" t="s">
        <v>11</v>
      </c>
      <c r="G221" s="21" t="s">
        <v>280</v>
      </c>
      <c r="H221" s="25" t="s">
        <v>281</v>
      </c>
      <c r="I221" s="5">
        <v>44090</v>
      </c>
      <c r="J221" s="6" t="s">
        <v>126</v>
      </c>
      <c r="K221" s="21" t="s">
        <v>13</v>
      </c>
      <c r="L221" s="21" t="s">
        <v>536</v>
      </c>
      <c r="M221" s="52">
        <v>22782595245</v>
      </c>
      <c r="N221" s="6" t="s">
        <v>298</v>
      </c>
      <c r="O221" s="35">
        <v>43523</v>
      </c>
      <c r="P221" s="35"/>
      <c r="Q221" s="35"/>
      <c r="R221" s="5"/>
      <c r="S221" s="37"/>
      <c r="T221" s="21"/>
      <c r="U221" s="37" t="s">
        <v>573</v>
      </c>
    </row>
    <row r="222" spans="1:21" s="34" customFormat="1" ht="39" hidden="1" customHeight="1" x14ac:dyDescent="0.25">
      <c r="A222" s="9">
        <v>221</v>
      </c>
      <c r="B222" s="11">
        <v>146284</v>
      </c>
      <c r="C222" s="18"/>
      <c r="D222" s="18" t="s">
        <v>528</v>
      </c>
      <c r="E222" s="21" t="s">
        <v>313</v>
      </c>
      <c r="F222" s="6" t="s">
        <v>11</v>
      </c>
      <c r="G222" s="6" t="s">
        <v>23</v>
      </c>
      <c r="H222" s="6" t="s">
        <v>314</v>
      </c>
      <c r="I222" s="6">
        <v>5315</v>
      </c>
      <c r="J222" s="6" t="s">
        <v>336</v>
      </c>
      <c r="K222" s="21" t="s">
        <v>21</v>
      </c>
      <c r="L222" s="21" t="s">
        <v>326</v>
      </c>
      <c r="M222" s="52">
        <v>2727694824</v>
      </c>
      <c r="N222" s="6" t="s">
        <v>298</v>
      </c>
      <c r="O222" s="35">
        <v>43528</v>
      </c>
      <c r="P222" s="35"/>
      <c r="Q222" s="35"/>
      <c r="R222" s="5"/>
      <c r="S222" s="42" t="s">
        <v>342</v>
      </c>
      <c r="T222" s="9"/>
      <c r="U222" s="37" t="s">
        <v>573</v>
      </c>
    </row>
    <row r="223" spans="1:21" s="34" customFormat="1" ht="46.5" hidden="1" customHeight="1" x14ac:dyDescent="0.25">
      <c r="A223" s="9">
        <v>222</v>
      </c>
      <c r="B223" s="11">
        <v>182191</v>
      </c>
      <c r="C223" s="18"/>
      <c r="D223" s="18" t="s">
        <v>528</v>
      </c>
      <c r="E223" s="21" t="s">
        <v>134</v>
      </c>
      <c r="F223" s="21" t="s">
        <v>11</v>
      </c>
      <c r="G223" s="6" t="s">
        <v>40</v>
      </c>
      <c r="H223" s="6" t="s">
        <v>73</v>
      </c>
      <c r="I223" s="19">
        <v>86757</v>
      </c>
      <c r="J223" s="6" t="s">
        <v>43</v>
      </c>
      <c r="K223" s="21" t="s">
        <v>21</v>
      </c>
      <c r="L223" s="21" t="s">
        <v>327</v>
      </c>
      <c r="M223" s="52">
        <v>217320964.13999999</v>
      </c>
      <c r="N223" s="6" t="s">
        <v>298</v>
      </c>
      <c r="O223" s="35">
        <v>43515</v>
      </c>
      <c r="P223" s="35"/>
      <c r="Q223" s="35"/>
      <c r="R223" s="21"/>
      <c r="S223" s="42" t="s">
        <v>342</v>
      </c>
      <c r="T223" s="37"/>
      <c r="U223" s="37" t="s">
        <v>573</v>
      </c>
    </row>
    <row r="224" spans="1:21" s="34" customFormat="1" ht="76.5" hidden="1" customHeight="1" x14ac:dyDescent="0.25">
      <c r="A224" s="9">
        <v>223</v>
      </c>
      <c r="B224" s="11">
        <v>185216</v>
      </c>
      <c r="C224" s="18"/>
      <c r="D224" s="18" t="s">
        <v>528</v>
      </c>
      <c r="E224" s="21" t="s">
        <v>301</v>
      </c>
      <c r="F224" s="21" t="s">
        <v>11</v>
      </c>
      <c r="G224" s="23" t="s">
        <v>10</v>
      </c>
      <c r="H224" s="23" t="s">
        <v>302</v>
      </c>
      <c r="I224" s="24">
        <v>50450</v>
      </c>
      <c r="J224" s="6" t="s">
        <v>69</v>
      </c>
      <c r="K224" s="40" t="s">
        <v>27</v>
      </c>
      <c r="L224" s="40" t="s">
        <v>303</v>
      </c>
      <c r="M224" s="52">
        <v>6420145655</v>
      </c>
      <c r="N224" s="6" t="s">
        <v>298</v>
      </c>
      <c r="O224" s="20">
        <v>43566</v>
      </c>
      <c r="P224" s="20"/>
      <c r="Q224" s="20"/>
      <c r="R224" s="6"/>
      <c r="S224" s="37"/>
      <c r="T224" s="37"/>
      <c r="U224" s="37" t="s">
        <v>573</v>
      </c>
    </row>
    <row r="225" spans="1:21" s="34" customFormat="1" ht="45.75" hidden="1" customHeight="1" x14ac:dyDescent="0.25">
      <c r="A225" s="9">
        <v>224</v>
      </c>
      <c r="B225" s="11">
        <v>195822</v>
      </c>
      <c r="C225" s="18"/>
      <c r="D225" s="18" t="s">
        <v>528</v>
      </c>
      <c r="E225" s="21" t="s">
        <v>210</v>
      </c>
      <c r="F225" s="21" t="s">
        <v>11</v>
      </c>
      <c r="G225" s="6" t="s">
        <v>211</v>
      </c>
      <c r="H225" s="21" t="s">
        <v>212</v>
      </c>
      <c r="I225" s="19">
        <v>63690</v>
      </c>
      <c r="J225" s="6" t="s">
        <v>336</v>
      </c>
      <c r="K225" s="21" t="s">
        <v>27</v>
      </c>
      <c r="L225" s="21" t="s">
        <v>329</v>
      </c>
      <c r="M225" s="50">
        <v>1499740669</v>
      </c>
      <c r="N225" s="21" t="s">
        <v>298</v>
      </c>
      <c r="O225" s="38">
        <v>43584</v>
      </c>
      <c r="P225" s="38"/>
      <c r="Q225" s="38"/>
      <c r="R225" s="36"/>
      <c r="S225" s="9"/>
      <c r="T225" s="9"/>
      <c r="U225" s="37" t="s">
        <v>573</v>
      </c>
    </row>
    <row r="226" spans="1:21" s="34" customFormat="1" ht="51" hidden="1" customHeight="1" x14ac:dyDescent="0.25">
      <c r="A226" s="9">
        <v>225</v>
      </c>
      <c r="B226" s="11">
        <v>202794</v>
      </c>
      <c r="C226" s="18"/>
      <c r="D226" s="18" t="s">
        <v>528</v>
      </c>
      <c r="E226" s="21" t="s">
        <v>313</v>
      </c>
      <c r="F226" s="21" t="s">
        <v>11</v>
      </c>
      <c r="G226" s="6" t="s">
        <v>23</v>
      </c>
      <c r="H226" s="6" t="s">
        <v>314</v>
      </c>
      <c r="I226" s="6">
        <v>5315</v>
      </c>
      <c r="J226" s="6" t="s">
        <v>336</v>
      </c>
      <c r="K226" s="21" t="s">
        <v>13</v>
      </c>
      <c r="L226" s="21" t="s">
        <v>330</v>
      </c>
      <c r="M226" s="50">
        <v>3792729502</v>
      </c>
      <c r="N226" s="21" t="s">
        <v>298</v>
      </c>
      <c r="O226" s="35">
        <v>43626</v>
      </c>
      <c r="P226" s="35"/>
      <c r="Q226" s="35"/>
      <c r="R226" s="5"/>
      <c r="S226" s="9"/>
      <c r="T226" s="9"/>
      <c r="U226" s="37" t="s">
        <v>573</v>
      </c>
    </row>
    <row r="227" spans="1:21" s="34" customFormat="1" ht="89.25" hidden="1" customHeight="1" x14ac:dyDescent="0.25">
      <c r="A227" s="9">
        <v>226</v>
      </c>
      <c r="B227" s="21">
        <v>187219</v>
      </c>
      <c r="C227" s="18"/>
      <c r="D227" s="18" t="s">
        <v>528</v>
      </c>
      <c r="E227" s="21" t="s">
        <v>44</v>
      </c>
      <c r="F227" s="21" t="s">
        <v>11</v>
      </c>
      <c r="G227" s="6" t="s">
        <v>45</v>
      </c>
      <c r="H227" s="6" t="s">
        <v>46</v>
      </c>
      <c r="I227" s="6">
        <v>52356</v>
      </c>
      <c r="J227" s="6" t="s">
        <v>336</v>
      </c>
      <c r="K227" s="21" t="s">
        <v>27</v>
      </c>
      <c r="L227" s="21" t="s">
        <v>331</v>
      </c>
      <c r="M227" s="50">
        <v>455000000</v>
      </c>
      <c r="N227" s="21" t="s">
        <v>298</v>
      </c>
      <c r="O227" s="35">
        <v>43635</v>
      </c>
      <c r="P227" s="35"/>
      <c r="Q227" s="35"/>
      <c r="R227" s="5"/>
      <c r="S227" s="9"/>
      <c r="T227" s="9"/>
      <c r="U227" s="37" t="s">
        <v>573</v>
      </c>
    </row>
  </sheetData>
  <autoFilter ref="A1:U227" xr:uid="{00000000-0009-0000-0000-000009000000}">
    <filterColumn colId="6">
      <filters>
        <filter val="Casanare"/>
      </filters>
    </filterColumn>
    <filterColumn colId="10">
      <filters>
        <filter val="Educación Pública"/>
      </filters>
    </filterColumn>
  </autoFilter>
  <dataConsolidate/>
  <conditionalFormatting sqref="B228:B1048576 B112 B115:B116 B204:B215 B1:B101">
    <cfRule type="duplicateValues" dxfId="9" priority="7"/>
  </conditionalFormatting>
  <conditionalFormatting sqref="B228:B1048576">
    <cfRule type="duplicateValues" dxfId="8" priority="6"/>
  </conditionalFormatting>
  <conditionalFormatting sqref="B137">
    <cfRule type="duplicateValues" dxfId="7" priority="3"/>
  </conditionalFormatting>
  <conditionalFormatting sqref="B216:B223 B113:B114">
    <cfRule type="duplicateValues" dxfId="6" priority="8"/>
  </conditionalFormatting>
  <conditionalFormatting sqref="B216:B227 B113:B114 B111">
    <cfRule type="duplicateValues" dxfId="5" priority="9"/>
  </conditionalFormatting>
  <conditionalFormatting sqref="B204:B215 B112 B115:B116 B2:B101">
    <cfRule type="duplicateValues" dxfId="4" priority="10"/>
  </conditionalFormatting>
  <conditionalFormatting sqref="B168:B171">
    <cfRule type="duplicateValues" dxfId="3" priority="1"/>
  </conditionalFormatting>
  <conditionalFormatting sqref="B172:B193 B131:B136 B138:B167">
    <cfRule type="duplicateValues" dxfId="2" priority="11"/>
  </conditionalFormatting>
  <conditionalFormatting sqref="B194:B196 B124:B128">
    <cfRule type="duplicateValues" dxfId="1" priority="12"/>
  </conditionalFormatting>
  <conditionalFormatting sqref="B197:B203 B102:B110 B117:B123 B129:B130">
    <cfRule type="duplicateValues" dxfId="0" priority="13"/>
  </conditionalFormatting>
  <pageMargins left="0.70866141732283472" right="0.70866141732283472" top="0.74803149606299213" bottom="0.74803149606299213" header="0.31496062992125984" footer="0.31496062992125984"/>
  <pageSetup scale="20" fitToHeight="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3:C110"/>
  <sheetViews>
    <sheetView workbookViewId="0">
      <selection activeCell="D9" sqref="D9"/>
    </sheetView>
  </sheetViews>
  <sheetFormatPr baseColWidth="10" defaultRowHeight="15" x14ac:dyDescent="0.25"/>
  <cols>
    <col min="1" max="1" width="80.42578125" customWidth="1"/>
    <col min="2" max="2" width="31.42578125" customWidth="1"/>
    <col min="3" max="3" width="16.140625" customWidth="1"/>
  </cols>
  <sheetData>
    <row r="3" spans="1:3" ht="15.75" x14ac:dyDescent="0.25">
      <c r="A3" s="69" t="s">
        <v>763</v>
      </c>
      <c r="B3" s="69" t="s">
        <v>8</v>
      </c>
      <c r="C3" s="69" t="s">
        <v>765</v>
      </c>
    </row>
    <row r="6" spans="1:3" x14ac:dyDescent="0.25">
      <c r="A6" s="65" t="s">
        <v>28</v>
      </c>
      <c r="B6" s="66">
        <f>SUM(B7:B11)</f>
        <v>38949865386.940002</v>
      </c>
      <c r="C6" s="70">
        <f>SUM(C7:C11)</f>
        <v>7</v>
      </c>
    </row>
    <row r="7" spans="1:3" x14ac:dyDescent="0.25">
      <c r="A7" s="67" t="s">
        <v>21</v>
      </c>
      <c r="B7" s="68">
        <v>23692705171</v>
      </c>
      <c r="C7" s="67">
        <v>3</v>
      </c>
    </row>
    <row r="8" spans="1:3" x14ac:dyDescent="0.25">
      <c r="A8" s="67" t="s">
        <v>56</v>
      </c>
      <c r="B8" s="68">
        <v>1784781938.9400001</v>
      </c>
      <c r="C8" s="67">
        <v>1</v>
      </c>
    </row>
    <row r="9" spans="1:3" x14ac:dyDescent="0.25">
      <c r="A9" s="67" t="s">
        <v>471</v>
      </c>
      <c r="B9" s="68">
        <v>7143234544</v>
      </c>
      <c r="C9" s="67">
        <v>1</v>
      </c>
    </row>
    <row r="10" spans="1:3" x14ac:dyDescent="0.25">
      <c r="A10" s="67" t="s">
        <v>35</v>
      </c>
      <c r="B10" s="68">
        <v>3977668158</v>
      </c>
      <c r="C10" s="67">
        <v>1</v>
      </c>
    </row>
    <row r="11" spans="1:3" x14ac:dyDescent="0.25">
      <c r="A11" s="67" t="s">
        <v>89</v>
      </c>
      <c r="B11" s="68">
        <v>2351475575</v>
      </c>
      <c r="C11" s="67">
        <v>1</v>
      </c>
    </row>
    <row r="12" spans="1:3" x14ac:dyDescent="0.25">
      <c r="B12" s="62"/>
    </row>
    <row r="13" spans="1:3" x14ac:dyDescent="0.25">
      <c r="A13" s="65" t="s">
        <v>77</v>
      </c>
      <c r="B13" s="66">
        <f>SUM(B14:B16)</f>
        <v>50723604716.680008</v>
      </c>
      <c r="C13" s="70">
        <f>SUM(C14:C16)</f>
        <v>10</v>
      </c>
    </row>
    <row r="14" spans="1:3" x14ac:dyDescent="0.25">
      <c r="A14" s="67" t="s">
        <v>13</v>
      </c>
      <c r="B14" s="68">
        <v>820535940</v>
      </c>
      <c r="C14" s="67">
        <v>3</v>
      </c>
    </row>
    <row r="15" spans="1:3" x14ac:dyDescent="0.25">
      <c r="A15" s="67" t="s">
        <v>21</v>
      </c>
      <c r="B15" s="68">
        <v>1887032842</v>
      </c>
      <c r="C15" s="67">
        <v>2</v>
      </c>
    </row>
    <row r="16" spans="1:3" x14ac:dyDescent="0.25">
      <c r="A16" s="67" t="s">
        <v>35</v>
      </c>
      <c r="B16" s="68">
        <v>48016035934.680008</v>
      </c>
      <c r="C16" s="67">
        <v>5</v>
      </c>
    </row>
    <row r="17" spans="1:3" x14ac:dyDescent="0.25">
      <c r="B17" s="62"/>
    </row>
    <row r="18" spans="1:3" x14ac:dyDescent="0.25">
      <c r="A18" s="65" t="s">
        <v>91</v>
      </c>
      <c r="B18" s="66">
        <f>SUM(B19:B20)</f>
        <v>28240977115</v>
      </c>
      <c r="C18" s="70">
        <f>SUM(C19:C20)</f>
        <v>4</v>
      </c>
    </row>
    <row r="19" spans="1:3" x14ac:dyDescent="0.25">
      <c r="A19" s="67" t="s">
        <v>35</v>
      </c>
      <c r="B19" s="68">
        <v>28044680196</v>
      </c>
      <c r="C19" s="67">
        <v>3</v>
      </c>
    </row>
    <row r="20" spans="1:3" x14ac:dyDescent="0.25">
      <c r="A20" s="67" t="s">
        <v>89</v>
      </c>
      <c r="B20" s="68">
        <v>196296919</v>
      </c>
      <c r="C20" s="67">
        <v>1</v>
      </c>
    </row>
    <row r="21" spans="1:3" x14ac:dyDescent="0.25">
      <c r="B21" s="62"/>
    </row>
    <row r="22" spans="1:3" x14ac:dyDescent="0.25">
      <c r="A22" s="65" t="s">
        <v>688</v>
      </c>
      <c r="B22" s="66">
        <f>SUM(B23)</f>
        <v>36642097480</v>
      </c>
      <c r="C22" s="70">
        <f>SUM(C23)</f>
        <v>1</v>
      </c>
    </row>
    <row r="23" spans="1:3" x14ac:dyDescent="0.25">
      <c r="A23" s="67" t="s">
        <v>89</v>
      </c>
      <c r="B23" s="68">
        <v>36642097480</v>
      </c>
      <c r="C23" s="67">
        <v>1</v>
      </c>
    </row>
    <row r="24" spans="1:3" x14ac:dyDescent="0.25">
      <c r="B24" s="62"/>
    </row>
    <row r="25" spans="1:3" x14ac:dyDescent="0.25">
      <c r="A25" s="65" t="s">
        <v>705</v>
      </c>
      <c r="B25" s="66">
        <f>SUM(B26:B27)</f>
        <v>34156215275</v>
      </c>
      <c r="C25" s="70">
        <f>SUM(C26:C27)</f>
        <v>2</v>
      </c>
    </row>
    <row r="26" spans="1:3" x14ac:dyDescent="0.25">
      <c r="A26" s="67" t="s">
        <v>21</v>
      </c>
      <c r="B26" s="68">
        <v>3490000000</v>
      </c>
      <c r="C26" s="67">
        <v>1</v>
      </c>
    </row>
    <row r="27" spans="1:3" x14ac:dyDescent="0.25">
      <c r="A27" s="67" t="s">
        <v>56</v>
      </c>
      <c r="B27" s="68">
        <v>30666215275</v>
      </c>
      <c r="C27" s="67">
        <v>1</v>
      </c>
    </row>
    <row r="28" spans="1:3" x14ac:dyDescent="0.25">
      <c r="B28" s="62"/>
    </row>
    <row r="29" spans="1:3" x14ac:dyDescent="0.25">
      <c r="A29" s="65" t="s">
        <v>102</v>
      </c>
      <c r="B29" s="66">
        <f>SUM(B30)</f>
        <v>7099827644</v>
      </c>
      <c r="C29" s="70">
        <f>SUM(C30)</f>
        <v>2</v>
      </c>
    </row>
    <row r="30" spans="1:3" x14ac:dyDescent="0.25">
      <c r="A30" s="67" t="s">
        <v>35</v>
      </c>
      <c r="B30" s="68">
        <v>7099827644</v>
      </c>
      <c r="C30" s="67">
        <v>2</v>
      </c>
    </row>
    <row r="31" spans="1:3" x14ac:dyDescent="0.25">
      <c r="B31" s="62"/>
    </row>
    <row r="32" spans="1:3" x14ac:dyDescent="0.25">
      <c r="A32" s="65" t="s">
        <v>107</v>
      </c>
      <c r="B32" s="66">
        <f>SUM(B33:B34)</f>
        <v>9490338775</v>
      </c>
      <c r="C32" s="70">
        <f>SUM(C33:C34)</f>
        <v>3</v>
      </c>
    </row>
    <row r="33" spans="1:3" x14ac:dyDescent="0.25">
      <c r="A33" s="67" t="s">
        <v>13</v>
      </c>
      <c r="B33" s="68">
        <v>8720709065</v>
      </c>
      <c r="C33" s="67">
        <v>2</v>
      </c>
    </row>
    <row r="34" spans="1:3" x14ac:dyDescent="0.25">
      <c r="A34" s="67" t="s">
        <v>89</v>
      </c>
      <c r="B34" s="68">
        <v>769629710</v>
      </c>
      <c r="C34" s="67">
        <v>1</v>
      </c>
    </row>
    <row r="35" spans="1:3" x14ac:dyDescent="0.25">
      <c r="B35" s="62"/>
    </row>
    <row r="36" spans="1:3" x14ac:dyDescent="0.25">
      <c r="A36" s="65" t="s">
        <v>18</v>
      </c>
      <c r="B36" s="66">
        <f>SUM(B37:B39)</f>
        <v>14773809766</v>
      </c>
      <c r="C36" s="70">
        <f>SUM(C37:C39)</f>
        <v>7</v>
      </c>
    </row>
    <row r="37" spans="1:3" x14ac:dyDescent="0.25">
      <c r="A37" s="67" t="s">
        <v>21</v>
      </c>
      <c r="B37" s="68">
        <v>1379818401</v>
      </c>
      <c r="C37" s="67">
        <v>3</v>
      </c>
    </row>
    <row r="38" spans="1:3" x14ac:dyDescent="0.25">
      <c r="A38" s="67" t="s">
        <v>35</v>
      </c>
      <c r="B38" s="68">
        <v>9305755114</v>
      </c>
      <c r="C38" s="67">
        <v>1</v>
      </c>
    </row>
    <row r="39" spans="1:3" x14ac:dyDescent="0.25">
      <c r="A39" s="67" t="s">
        <v>89</v>
      </c>
      <c r="B39" s="68">
        <v>4088236251</v>
      </c>
      <c r="C39" s="67">
        <v>3</v>
      </c>
    </row>
    <row r="40" spans="1:3" x14ac:dyDescent="0.25">
      <c r="B40" s="62"/>
    </row>
    <row r="41" spans="1:3" x14ac:dyDescent="0.25">
      <c r="A41" s="65" t="s">
        <v>655</v>
      </c>
      <c r="B41" s="66">
        <f>SUM(B42)</f>
        <v>1251446850.72</v>
      </c>
      <c r="C41" s="70">
        <f>SUM(C42)</f>
        <v>1</v>
      </c>
    </row>
    <row r="42" spans="1:3" x14ac:dyDescent="0.25">
      <c r="A42" s="67" t="s">
        <v>656</v>
      </c>
      <c r="B42" s="68">
        <v>1251446850.72</v>
      </c>
      <c r="C42" s="67">
        <v>1</v>
      </c>
    </row>
    <row r="43" spans="1:3" x14ac:dyDescent="0.25">
      <c r="B43" s="62"/>
    </row>
    <row r="44" spans="1:3" x14ac:dyDescent="0.25">
      <c r="A44" s="65" t="s">
        <v>69</v>
      </c>
      <c r="B44" s="66">
        <f>SUM(B45:B47)</f>
        <v>30913787464.369999</v>
      </c>
      <c r="C44" s="70">
        <f>SUM(C45:C47)</f>
        <v>4</v>
      </c>
    </row>
    <row r="45" spans="1:3" x14ac:dyDescent="0.25">
      <c r="A45" s="67" t="s">
        <v>21</v>
      </c>
      <c r="B45" s="68">
        <v>18920000000</v>
      </c>
      <c r="C45" s="67">
        <v>1</v>
      </c>
    </row>
    <row r="46" spans="1:3" x14ac:dyDescent="0.25">
      <c r="A46" s="67" t="s">
        <v>35</v>
      </c>
      <c r="B46" s="68">
        <v>11134806552.85</v>
      </c>
      <c r="C46" s="67">
        <v>2</v>
      </c>
    </row>
    <row r="47" spans="1:3" x14ac:dyDescent="0.25">
      <c r="A47" s="67" t="s">
        <v>89</v>
      </c>
      <c r="B47" s="68">
        <v>858980911.51999998</v>
      </c>
      <c r="C47" s="67">
        <v>1</v>
      </c>
    </row>
    <row r="48" spans="1:3" x14ac:dyDescent="0.25">
      <c r="B48" s="62"/>
    </row>
    <row r="49" spans="1:3" x14ac:dyDescent="0.25">
      <c r="A49" s="65" t="s">
        <v>15</v>
      </c>
      <c r="B49" s="66">
        <f>SUM(B50:B52)</f>
        <v>28406420533.100002</v>
      </c>
      <c r="C49" s="70">
        <f>SUM(C50:C52)</f>
        <v>4</v>
      </c>
    </row>
    <row r="50" spans="1:3" x14ac:dyDescent="0.25">
      <c r="A50" s="67" t="s">
        <v>13</v>
      </c>
      <c r="B50" s="68">
        <v>3897809427.27</v>
      </c>
      <c r="C50" s="67">
        <v>1</v>
      </c>
    </row>
    <row r="51" spans="1:3" x14ac:dyDescent="0.25">
      <c r="A51" s="67" t="s">
        <v>56</v>
      </c>
      <c r="B51" s="68">
        <v>2884490000</v>
      </c>
      <c r="C51" s="67">
        <v>1</v>
      </c>
    </row>
    <row r="52" spans="1:3" x14ac:dyDescent="0.25">
      <c r="A52" s="67" t="s">
        <v>35</v>
      </c>
      <c r="B52" s="68">
        <v>21624121105.830002</v>
      </c>
      <c r="C52" s="67">
        <v>2</v>
      </c>
    </row>
    <row r="53" spans="1:3" x14ac:dyDescent="0.25">
      <c r="B53" s="62"/>
    </row>
    <row r="54" spans="1:3" x14ac:dyDescent="0.25">
      <c r="A54" s="65" t="s">
        <v>128</v>
      </c>
      <c r="B54" s="66">
        <f>SUM(B55:B56)</f>
        <v>22987462921.5</v>
      </c>
      <c r="C54" s="70">
        <f>SUM(C55:C56)</f>
        <v>3</v>
      </c>
    </row>
    <row r="55" spans="1:3" x14ac:dyDescent="0.25">
      <c r="A55" s="67" t="s">
        <v>21</v>
      </c>
      <c r="B55" s="68">
        <v>2002065296.5</v>
      </c>
      <c r="C55" s="67">
        <v>2</v>
      </c>
    </row>
    <row r="56" spans="1:3" x14ac:dyDescent="0.25">
      <c r="A56" s="67" t="s">
        <v>35</v>
      </c>
      <c r="B56" s="68">
        <v>20985397625</v>
      </c>
      <c r="C56" s="67">
        <v>1</v>
      </c>
    </row>
    <row r="57" spans="1:3" x14ac:dyDescent="0.25">
      <c r="B57" s="62"/>
    </row>
    <row r="58" spans="1:3" x14ac:dyDescent="0.25">
      <c r="A58" s="65" t="s">
        <v>139</v>
      </c>
      <c r="B58" s="66">
        <f>SUM(B59:B61)</f>
        <v>12118015332.549999</v>
      </c>
      <c r="C58" s="70">
        <f>SUM(C59:C61)</f>
        <v>7</v>
      </c>
    </row>
    <row r="59" spans="1:3" x14ac:dyDescent="0.25">
      <c r="A59" s="67" t="s">
        <v>13</v>
      </c>
      <c r="B59" s="68">
        <v>2300885971.5500002</v>
      </c>
      <c r="C59" s="67">
        <v>2</v>
      </c>
    </row>
    <row r="60" spans="1:3" x14ac:dyDescent="0.25">
      <c r="A60" s="67" t="s">
        <v>35</v>
      </c>
      <c r="B60" s="68">
        <v>5747192861</v>
      </c>
      <c r="C60" s="67">
        <v>3</v>
      </c>
    </row>
    <row r="61" spans="1:3" x14ac:dyDescent="0.25">
      <c r="A61" s="67" t="s">
        <v>89</v>
      </c>
      <c r="B61" s="68">
        <v>4069936500</v>
      </c>
      <c r="C61" s="67">
        <v>2</v>
      </c>
    </row>
    <row r="62" spans="1:3" x14ac:dyDescent="0.25">
      <c r="B62" s="62"/>
    </row>
    <row r="63" spans="1:3" x14ac:dyDescent="0.25">
      <c r="A63" s="65" t="s">
        <v>43</v>
      </c>
      <c r="B63" s="66">
        <f>SUM(B64:B67)</f>
        <v>65664142568.610001</v>
      </c>
      <c r="C63" s="70">
        <f>SUM(C64:C67)</f>
        <v>10</v>
      </c>
    </row>
    <row r="64" spans="1:3" x14ac:dyDescent="0.25">
      <c r="A64" s="67" t="s">
        <v>13</v>
      </c>
      <c r="B64" s="68">
        <v>867893401</v>
      </c>
      <c r="C64" s="67">
        <v>1</v>
      </c>
    </row>
    <row r="65" spans="1:3" x14ac:dyDescent="0.25">
      <c r="A65" s="67" t="s">
        <v>21</v>
      </c>
      <c r="B65" s="68">
        <v>61776405515.610001</v>
      </c>
      <c r="C65" s="67">
        <v>7</v>
      </c>
    </row>
    <row r="66" spans="1:3" x14ac:dyDescent="0.25">
      <c r="A66" s="67" t="s">
        <v>56</v>
      </c>
      <c r="B66" s="68">
        <v>614444559</v>
      </c>
      <c r="C66" s="67">
        <v>1</v>
      </c>
    </row>
    <row r="67" spans="1:3" x14ac:dyDescent="0.25">
      <c r="A67" s="67" t="s">
        <v>35</v>
      </c>
      <c r="B67" s="68">
        <v>2405399093</v>
      </c>
      <c r="C67" s="67">
        <v>1</v>
      </c>
    </row>
    <row r="68" spans="1:3" x14ac:dyDescent="0.25">
      <c r="B68" s="62"/>
    </row>
    <row r="69" spans="1:3" x14ac:dyDescent="0.25">
      <c r="A69" s="65" t="s">
        <v>126</v>
      </c>
      <c r="B69" s="66">
        <f>SUM(B70:B72)</f>
        <v>31122189177</v>
      </c>
      <c r="C69" s="70">
        <f>SUM(C70:C72)</f>
        <v>4</v>
      </c>
    </row>
    <row r="70" spans="1:3" x14ac:dyDescent="0.25">
      <c r="A70" s="67" t="s">
        <v>13</v>
      </c>
      <c r="B70" s="68">
        <v>29740546612</v>
      </c>
      <c r="C70" s="67">
        <v>2</v>
      </c>
    </row>
    <row r="71" spans="1:3" x14ac:dyDescent="0.25">
      <c r="A71" s="67" t="s">
        <v>21</v>
      </c>
      <c r="B71" s="68">
        <v>300000000</v>
      </c>
      <c r="C71" s="67">
        <v>1</v>
      </c>
    </row>
    <row r="72" spans="1:3" x14ac:dyDescent="0.25">
      <c r="A72" s="67" t="s">
        <v>56</v>
      </c>
      <c r="B72" s="68">
        <v>1081642565</v>
      </c>
      <c r="C72" s="67">
        <v>1</v>
      </c>
    </row>
    <row r="73" spans="1:3" x14ac:dyDescent="0.25">
      <c r="B73" s="62"/>
    </row>
    <row r="74" spans="1:3" x14ac:dyDescent="0.25">
      <c r="A74" s="65" t="s">
        <v>72</v>
      </c>
      <c r="B74" s="66">
        <f>SUM(B75:B78)</f>
        <v>30373474447</v>
      </c>
      <c r="C74" s="70">
        <f>SUM(C75:C78)</f>
        <v>6</v>
      </c>
    </row>
    <row r="75" spans="1:3" x14ac:dyDescent="0.25">
      <c r="A75" s="67" t="s">
        <v>13</v>
      </c>
      <c r="B75" s="68">
        <v>9448556031</v>
      </c>
      <c r="C75" s="71">
        <v>1</v>
      </c>
    </row>
    <row r="76" spans="1:3" x14ac:dyDescent="0.25">
      <c r="A76" s="67" t="s">
        <v>21</v>
      </c>
      <c r="B76" s="68">
        <v>5130702351</v>
      </c>
      <c r="C76" s="71">
        <v>2</v>
      </c>
    </row>
    <row r="77" spans="1:3" x14ac:dyDescent="0.25">
      <c r="A77" s="67" t="s">
        <v>471</v>
      </c>
      <c r="B77" s="68">
        <v>4716746000</v>
      </c>
      <c r="C77" s="71">
        <v>1</v>
      </c>
    </row>
    <row r="78" spans="1:3" x14ac:dyDescent="0.25">
      <c r="A78" s="67" t="s">
        <v>89</v>
      </c>
      <c r="B78" s="68">
        <v>11077470065</v>
      </c>
      <c r="C78" s="71">
        <v>2</v>
      </c>
    </row>
    <row r="79" spans="1:3" x14ac:dyDescent="0.25">
      <c r="B79" s="62"/>
    </row>
    <row r="80" spans="1:3" x14ac:dyDescent="0.25">
      <c r="A80" s="65" t="s">
        <v>63</v>
      </c>
      <c r="B80" s="66">
        <f>SUM(B81:B82)</f>
        <v>16929783125.959999</v>
      </c>
      <c r="C80" s="70">
        <f>SUM(C81:C82)</f>
        <v>4</v>
      </c>
    </row>
    <row r="81" spans="1:3" x14ac:dyDescent="0.25">
      <c r="A81" s="67" t="s">
        <v>21</v>
      </c>
      <c r="B81" s="68">
        <v>8558845157.4200001</v>
      </c>
      <c r="C81" s="67">
        <v>2</v>
      </c>
    </row>
    <row r="82" spans="1:3" x14ac:dyDescent="0.25">
      <c r="A82" s="67" t="s">
        <v>35</v>
      </c>
      <c r="B82" s="68">
        <v>8370937968.54</v>
      </c>
      <c r="C82" s="67">
        <v>2</v>
      </c>
    </row>
    <row r="83" spans="1:3" x14ac:dyDescent="0.25">
      <c r="B83" s="62"/>
    </row>
    <row r="84" spans="1:3" x14ac:dyDescent="0.25">
      <c r="A84" s="65" t="s">
        <v>57</v>
      </c>
      <c r="B84" s="66">
        <f>SUM(B85:B88)</f>
        <v>74689645545.290009</v>
      </c>
      <c r="C84" s="70">
        <f>SUM(C85:C88)</f>
        <v>17</v>
      </c>
    </row>
    <row r="85" spans="1:3" x14ac:dyDescent="0.25">
      <c r="A85" s="67" t="s">
        <v>21</v>
      </c>
      <c r="B85" s="68">
        <v>5114503329.2399998</v>
      </c>
      <c r="C85" s="67">
        <v>5</v>
      </c>
    </row>
    <row r="86" spans="1:3" x14ac:dyDescent="0.25">
      <c r="A86" s="67" t="s">
        <v>56</v>
      </c>
      <c r="B86" s="68">
        <v>551941648.22000003</v>
      </c>
      <c r="C86" s="67">
        <v>1</v>
      </c>
    </row>
    <row r="87" spans="1:3" x14ac:dyDescent="0.25">
      <c r="A87" s="67" t="s">
        <v>35</v>
      </c>
      <c r="B87" s="68">
        <v>66805167079.830002</v>
      </c>
      <c r="C87" s="67">
        <v>3</v>
      </c>
    </row>
    <row r="88" spans="1:3" x14ac:dyDescent="0.25">
      <c r="A88" s="67" t="s">
        <v>89</v>
      </c>
      <c r="B88" s="68">
        <v>2218033488</v>
      </c>
      <c r="C88" s="67">
        <v>8</v>
      </c>
    </row>
    <row r="89" spans="1:3" x14ac:dyDescent="0.25">
      <c r="B89" s="62"/>
    </row>
    <row r="90" spans="1:3" x14ac:dyDescent="0.25">
      <c r="A90" s="65" t="s">
        <v>756</v>
      </c>
      <c r="B90" s="66">
        <f>SUM(B91)</f>
        <v>3043900938</v>
      </c>
      <c r="C90" s="70">
        <f>SUM(C91)</f>
        <v>1</v>
      </c>
    </row>
    <row r="91" spans="1:3" x14ac:dyDescent="0.25">
      <c r="A91" s="67" t="s">
        <v>89</v>
      </c>
      <c r="B91" s="68">
        <v>3043900938</v>
      </c>
      <c r="C91" s="67">
        <v>1</v>
      </c>
    </row>
    <row r="92" spans="1:3" x14ac:dyDescent="0.25">
      <c r="B92" s="62"/>
    </row>
    <row r="93" spans="1:3" x14ac:dyDescent="0.25">
      <c r="A93" s="65" t="s">
        <v>25</v>
      </c>
      <c r="B93" s="66">
        <f>SUM(B94:B95)</f>
        <v>1689939845</v>
      </c>
      <c r="C93" s="70">
        <f>SUM(C94:C95)</f>
        <v>2</v>
      </c>
    </row>
    <row r="94" spans="1:3" x14ac:dyDescent="0.25">
      <c r="A94" s="67" t="s">
        <v>21</v>
      </c>
      <c r="B94" s="68">
        <v>790674431</v>
      </c>
      <c r="C94" s="67">
        <v>1</v>
      </c>
    </row>
    <row r="95" spans="1:3" x14ac:dyDescent="0.25">
      <c r="A95" s="67" t="s">
        <v>89</v>
      </c>
      <c r="B95" s="68">
        <v>899265414</v>
      </c>
      <c r="C95" s="67">
        <v>1</v>
      </c>
    </row>
    <row r="96" spans="1:3" x14ac:dyDescent="0.25">
      <c r="B96" s="62"/>
    </row>
    <row r="97" spans="1:3" x14ac:dyDescent="0.25">
      <c r="A97" s="65" t="s">
        <v>407</v>
      </c>
      <c r="B97" s="66">
        <f>SUM(B98)</f>
        <v>21739207328</v>
      </c>
      <c r="C97" s="70">
        <f>SUM(C98)</f>
        <v>1</v>
      </c>
    </row>
    <row r="98" spans="1:3" x14ac:dyDescent="0.25">
      <c r="A98" s="67" t="s">
        <v>21</v>
      </c>
      <c r="B98" s="68">
        <v>21739207328</v>
      </c>
      <c r="C98" s="67">
        <v>1</v>
      </c>
    </row>
    <row r="99" spans="1:3" x14ac:dyDescent="0.25">
      <c r="B99" s="62"/>
    </row>
    <row r="100" spans="1:3" x14ac:dyDescent="0.25">
      <c r="A100" s="65" t="s">
        <v>336</v>
      </c>
      <c r="B100" s="66">
        <f>SUM(B101:B108)</f>
        <v>698148294023.54004</v>
      </c>
      <c r="C100" s="70">
        <f>SUM(C101:C108)</f>
        <v>126</v>
      </c>
    </row>
    <row r="101" spans="1:3" x14ac:dyDescent="0.25">
      <c r="A101" s="67" t="s">
        <v>13</v>
      </c>
      <c r="B101" s="68">
        <v>33682115736</v>
      </c>
      <c r="C101" s="67">
        <v>11</v>
      </c>
    </row>
    <row r="102" spans="1:3" x14ac:dyDescent="0.25">
      <c r="A102" s="67" t="s">
        <v>21</v>
      </c>
      <c r="B102" s="68">
        <v>90092927114.119995</v>
      </c>
      <c r="C102" s="67">
        <v>36</v>
      </c>
    </row>
    <row r="103" spans="1:3" x14ac:dyDescent="0.25">
      <c r="A103" s="67" t="s">
        <v>656</v>
      </c>
      <c r="B103" s="68">
        <v>1762508958</v>
      </c>
      <c r="C103" s="67">
        <v>1</v>
      </c>
    </row>
    <row r="104" spans="1:3" x14ac:dyDescent="0.25">
      <c r="A104" s="67" t="s">
        <v>56</v>
      </c>
      <c r="B104" s="68">
        <v>6734794568</v>
      </c>
      <c r="C104" s="67">
        <v>3</v>
      </c>
    </row>
    <row r="105" spans="1:3" x14ac:dyDescent="0.25">
      <c r="A105" s="67" t="s">
        <v>546</v>
      </c>
      <c r="B105" s="68">
        <v>465299980</v>
      </c>
      <c r="C105" s="67">
        <v>1</v>
      </c>
    </row>
    <row r="106" spans="1:3" x14ac:dyDescent="0.25">
      <c r="A106" s="67" t="s">
        <v>471</v>
      </c>
      <c r="B106" s="68">
        <v>1504235723</v>
      </c>
      <c r="C106" s="67">
        <v>1</v>
      </c>
    </row>
    <row r="107" spans="1:3" x14ac:dyDescent="0.25">
      <c r="A107" s="67" t="s">
        <v>35</v>
      </c>
      <c r="B107" s="68">
        <v>524500275023.42999</v>
      </c>
      <c r="C107" s="67">
        <v>52</v>
      </c>
    </row>
    <row r="108" spans="1:3" x14ac:dyDescent="0.25">
      <c r="A108" s="67" t="s">
        <v>89</v>
      </c>
      <c r="B108" s="68">
        <v>39406136920.989998</v>
      </c>
      <c r="C108" s="67">
        <v>21</v>
      </c>
    </row>
    <row r="109" spans="1:3" x14ac:dyDescent="0.25">
      <c r="B109" s="62"/>
    </row>
    <row r="110" spans="1:3" ht="15.75" x14ac:dyDescent="0.25">
      <c r="A110" s="63" t="s">
        <v>762</v>
      </c>
      <c r="B110" s="64">
        <f>+B6+B13+B18+B22+B25+B29+B32+B36+B41+B44+B49+B54+B58+B63+B69+B74+B80+B84+B90+B93+B97+B100</f>
        <v>1259154446259.26</v>
      </c>
    </row>
  </sheetData>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Hoja2</vt:lpstr>
      <vt:lpstr>Hoja1</vt:lpstr>
      <vt:lpstr>bd con registrados</vt:lpstr>
      <vt:lpstr>Hoja5</vt:lpstr>
      <vt:lpstr>bd sin registrados</vt:lpstr>
      <vt:lpstr>Tabla Subregiones</vt:lpstr>
      <vt:lpstr>'bd con registrados'!Títulos_a_imprimir</vt:lpstr>
      <vt:lpstr>'bd sin registrados'!Títulos_a_imprimir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Maria Offir Jimenez</cp:lastModifiedBy>
  <cp:lastPrinted>2020-11-28T15:16:34Z</cp:lastPrinted>
  <dcterms:created xsi:type="dcterms:W3CDTF">2020-01-24T23:05:59Z</dcterms:created>
  <dcterms:modified xsi:type="dcterms:W3CDTF">2021-04-06T15:38:45Z</dcterms:modified>
</cp:coreProperties>
</file>