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C:\Users\Juan Carlos\Documents\JCS\ART\PLAN_ACCION_ART\SEGUIMIENTO\"/>
    </mc:Choice>
  </mc:AlternateContent>
  <xr:revisionPtr revIDLastSave="0" documentId="13_ncr:1_{DBD446FB-3EDB-4082-991A-CBDF234DD1BE}" xr6:coauthVersionLast="43" xr6:coauthVersionMax="43" xr10:uidLastSave="{00000000-0000-0000-0000-000000000000}"/>
  <bookViews>
    <workbookView visibility="hidden" xWindow="-120" yWindow="-120" windowWidth="20730" windowHeight="11160" xr2:uid="{00000000-000D-0000-FFFF-FFFF00000000}"/>
    <workbookView xWindow="-120" yWindow="-120" windowWidth="20730" windowHeight="11160" xr2:uid="{00000000-000D-0000-FFFF-FFFF01000000}"/>
  </bookViews>
  <sheets>
    <sheet name="PLAN ACCIÓN" sheetId="1" r:id="rId1"/>
    <sheet name="POLITICA MIPG " sheetId="2" r:id="rId2"/>
  </sheets>
  <definedNames>
    <definedName name="Administrativo">#REF!</definedName>
    <definedName name="Anticorrupcion">#REF!</definedName>
    <definedName name="_xlnm.Print_Area" localSheetId="0">'PLAN ACCIÓN'!$A$1:$M$46</definedName>
    <definedName name="Argentina">#REF!</definedName>
    <definedName name="Colombia">#REF!</definedName>
    <definedName name="Dependencias">#REF!</definedName>
    <definedName name="Ecuador">#REF!</definedName>
    <definedName name="Metas">#REF!</definedName>
    <definedName name="Objetivos">#REF!</definedName>
    <definedName name="Pais">#REF!</definedName>
    <definedName name="Rubro">#REF!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D45" i="1" l="1"/>
  <c r="BD44" i="1"/>
  <c r="BD46" i="1"/>
  <c r="BD43" i="1"/>
  <c r="AQ45" i="1" l="1"/>
  <c r="AQ42" i="1" l="1"/>
  <c r="AQ46" i="1" l="1"/>
  <c r="AQ44" i="1"/>
  <c r="AQ43" i="1"/>
  <c r="AQ39" i="1"/>
  <c r="AQ3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 Maria Aristizabal Lopez</author>
  </authors>
  <commentList>
    <comment ref="N8" authorId="0" shapeId="0" xr:uid="{00000000-0006-0000-0000-000001000000}">
      <text>
        <r>
          <rPr>
            <b/>
            <sz val="9"/>
            <color indexed="81"/>
            <rFont val="Tahoma"/>
            <family val="2"/>
          </rPr>
          <t>Angela Maria Aristizabal Lopez:</t>
        </r>
        <r>
          <rPr>
            <sz val="9"/>
            <color indexed="81"/>
            <rFont val="Tahoma"/>
            <family val="2"/>
          </rPr>
          <t xml:space="preserve">
Consulte en la hoja 2 el orden-numeracion de cada politica</t>
        </r>
      </text>
    </comment>
    <comment ref="F9" authorId="0" shapeId="0" xr:uid="{00000000-0006-0000-0000-000002000000}">
      <text>
        <r>
          <rPr>
            <b/>
            <sz val="9"/>
            <color indexed="81"/>
            <rFont val="Tahoma"/>
            <family val="2"/>
          </rPr>
          <t>Angela Maria Aristizabal Lopez:</t>
        </r>
        <r>
          <rPr>
            <sz val="9"/>
            <color indexed="81"/>
            <rFont val="Tahoma"/>
            <family val="2"/>
          </rPr>
          <t xml:space="preserve">
Incluir las actividades proyectadas en los planes de trabajo MIPG, según  competencia</t>
        </r>
      </text>
    </comment>
  </commentList>
</comments>
</file>

<file path=xl/sharedStrings.xml><?xml version="1.0" encoding="utf-8"?>
<sst xmlns="http://schemas.openxmlformats.org/spreadsheetml/2006/main" count="279" uniqueCount="137">
  <si>
    <t>FORMATO: PLAN DE ACCIÓN</t>
  </si>
  <si>
    <t>AGENCIA DE RENOVACIÓN DEL TERRITORIO</t>
  </si>
  <si>
    <t>NOMBRE DIRECCIÓN/OFICINA</t>
  </si>
  <si>
    <t>VIGENCIA</t>
  </si>
  <si>
    <t>SEGUIMIENTO EJECUCIÓN PRESUPUESTAL
Cifras en millones de pesos</t>
  </si>
  <si>
    <t>No.</t>
  </si>
  <si>
    <t>Objetivo Estrategico</t>
  </si>
  <si>
    <t>Meta del Plan Estratégico a la que contribuye</t>
  </si>
  <si>
    <t>Producto</t>
  </si>
  <si>
    <t>Meta Anual</t>
  </si>
  <si>
    <t>Actividad</t>
  </si>
  <si>
    <t>Fecha de Inicio</t>
  </si>
  <si>
    <t>Fecha de Finalización</t>
  </si>
  <si>
    <t>Recursos Financieros requeridos
(Cifras en pesos)</t>
  </si>
  <si>
    <t>Rubro</t>
  </si>
  <si>
    <t>Fuente de verificación</t>
  </si>
  <si>
    <t>ENERO</t>
  </si>
  <si>
    <t>FEBRERO</t>
  </si>
  <si>
    <t>MARZO</t>
  </si>
  <si>
    <t>ABRIL</t>
  </si>
  <si>
    <t>MAYO</t>
  </si>
  <si>
    <t>JUNIO</t>
  </si>
  <si>
    <t>JULIO</t>
  </si>
  <si>
    <t>AGOSTO</t>
  </si>
  <si>
    <t>SEPTIEMBRE</t>
  </si>
  <si>
    <t>OCTUBRE</t>
  </si>
  <si>
    <t>NOVIEMBRE</t>
  </si>
  <si>
    <t>DICIEMBRE</t>
  </si>
  <si>
    <t>% Avance</t>
  </si>
  <si>
    <t>OBSERVACIONES</t>
  </si>
  <si>
    <t>2019</t>
  </si>
  <si>
    <t>SEGUIMIENTO  ACTIVIDADES</t>
  </si>
  <si>
    <t>Responsable</t>
  </si>
  <si>
    <t xml:space="preserve">DIMENSIÓN </t>
  </si>
  <si>
    <t>1ª. Dimensión: Talento Humano</t>
  </si>
  <si>
    <t>1.2 Integridad</t>
  </si>
  <si>
    <t xml:space="preserve">2ª. Dimensión: Direccionamiento Estratégico y Planeación </t>
  </si>
  <si>
    <t>2.1 Direccionamiento y Planeación</t>
  </si>
  <si>
    <t>2.2 Plan Anticorrupción</t>
  </si>
  <si>
    <t xml:space="preserve">3ª. Dimensión: Gestión con Valores para Resultados </t>
  </si>
  <si>
    <t>3.1 Gestión Presupuestal</t>
  </si>
  <si>
    <t xml:space="preserve">4ª. Dimensión: Evaluación de Resultados </t>
  </si>
  <si>
    <t>4. Seguimiento y evaluación del desempeño
institucional</t>
  </si>
  <si>
    <t xml:space="preserve">5ª Dimensión: Información y Comunicación </t>
  </si>
  <si>
    <t>5.1 Gestión Documental</t>
  </si>
  <si>
    <t>6ª Dimensión: Gestión del Conocimiento y la Innovación</t>
  </si>
  <si>
    <t>NA</t>
  </si>
  <si>
    <t xml:space="preserve">7ª. Dimensión: Control Interno </t>
  </si>
  <si>
    <t>7. Control Interno</t>
  </si>
  <si>
    <t>POLITICA MIPG</t>
  </si>
  <si>
    <t>6.1: Gestión del Conocimiento y la Innovación</t>
  </si>
  <si>
    <t>POLITICAS MIPG- ART</t>
  </si>
  <si>
    <t>Politica de Gestión MIPG (Marque con una x la o las politica de MIPG a las cuales responde la actividad)</t>
  </si>
  <si>
    <t xml:space="preserve">Numero </t>
  </si>
  <si>
    <t>3.2 Gobierno Digital (antes Gobierno en línea)</t>
  </si>
  <si>
    <t>1.1 Gestión del Talento Humano</t>
  </si>
  <si>
    <t>5.2 Transparencia y Acceso a la Información</t>
  </si>
  <si>
    <t>3.5 Trámites</t>
  </si>
  <si>
    <t>3.4 Servicio al Ciudadano</t>
  </si>
  <si>
    <t>3.6 Participación Ciudadana</t>
  </si>
  <si>
    <t>3.7 Rendición de Cuentas</t>
  </si>
  <si>
    <t>3.3 Defensa Jurídica</t>
  </si>
  <si>
    <t>DIRECCIÓN DE EJECUCIÓN Y EVALUACIÓN DE PROYECTOS</t>
  </si>
  <si>
    <t>Procedimientos de seguimiento y evaluación rediseñados</t>
  </si>
  <si>
    <t>Indice de Renovación del Territorio</t>
  </si>
  <si>
    <t>Manual de Contratación</t>
  </si>
  <si>
    <t>Manual de Supervisión e Interventoria</t>
  </si>
  <si>
    <t>Realizar reuniones de entendimiento con los responsables de cada uno de los servicios</t>
  </si>
  <si>
    <t>Diseñar el banco básico de fichas de los indicadores de gestión y de resultados por cada servicio</t>
  </si>
  <si>
    <t>Retroalimentar los indicadores con los responsables de los procesos de cada uno de los servicios</t>
  </si>
  <si>
    <t>Entrega documentos básicos de indicadores por servicios</t>
  </si>
  <si>
    <t>Presentación planteamientos básicos de los indicadores para cada servicio</t>
  </si>
  <si>
    <t>Levantar las necesidades de ajuste de los procedimientos actuales de la Subdirección de Seguimiento y Evaluación</t>
  </si>
  <si>
    <t>Diseño y presentación de los ajustes propuestos a los procedimientos a los responsables de su ejecución</t>
  </si>
  <si>
    <t>Actualizar los riesgos y controles de los procedimientos rediseñados</t>
  </si>
  <si>
    <t>Adoptar procedimientos rediseñados (revisión con Planeación sobre actividad y fechas)</t>
  </si>
  <si>
    <t>Levantar la información de las bases de datos existentes de la Oferta Estatal</t>
  </si>
  <si>
    <t>Identificar la información de la Oferta Estatal necesaria para ser gestionada por la ART</t>
  </si>
  <si>
    <t>Diseñar los requerimientos funcionales para solicitar al Área de Soporte Informático el desarrollo de la solución tecnólogica para el seguimiento a la gestión ART y a la oferta estatal</t>
  </si>
  <si>
    <t>Depurar y actualizar la base de indicadores construidos a partir de la Línea Base, los registros administrativos y estadísticas oficiales</t>
  </si>
  <si>
    <t>Actualizar y consolidar la propuesta del Indice de Renovación del Territorio a partir de los indicadores de la Línea Base, los registros administrativos y estadísticas oficiales</t>
  </si>
  <si>
    <t>Proyectar la actualización del Manual de Contratación</t>
  </si>
  <si>
    <t>Adoptar el Manual de Contratación</t>
  </si>
  <si>
    <t>Socializar con los abogados de las distintas áreas misionales</t>
  </si>
  <si>
    <t>Acta de reunión (listado de asistencia)</t>
  </si>
  <si>
    <t>Documento</t>
  </si>
  <si>
    <t>Presentación y listado de Asistencia</t>
  </si>
  <si>
    <t xml:space="preserve">Documento </t>
  </si>
  <si>
    <t>Proyectar la actualización del Manual de Supervisión y elaborar el Manual de Interventoria</t>
  </si>
  <si>
    <t>Adoptar el Manual de Supervisión e Interventoria</t>
  </si>
  <si>
    <t>Matriz de seguimiento infomes de supervisión</t>
  </si>
  <si>
    <t>Proyectar matriz de seguimiento de informes de supervisión</t>
  </si>
  <si>
    <t xml:space="preserve">Banco básico de indicadores por servicio
</t>
  </si>
  <si>
    <t>Adelantar y acompañar los procesos de selección de los contratos asociados a la ejecución de los proyectos de Intervención Territorial</t>
  </si>
  <si>
    <t>Por demanda</t>
  </si>
  <si>
    <t>Realizar la revisión de los documentos precontractuales para los procesos de selección</t>
  </si>
  <si>
    <t>Dirigir los procesos de contratación de los proyectos de intervención territorial que se financien con recursos de la Agencia</t>
  </si>
  <si>
    <t>Publicar el Banco de Proyectos de inversión Obras por Impuestos 2018-2019</t>
  </si>
  <si>
    <t>Diseñar los requerimientos para el desarrollo de la solución tecnólogica que integre el Banco de Proyectos ART con el tablero de control, socios y servicios de la estrategia de implementación del PATR</t>
  </si>
  <si>
    <t>Elaborar el manual para la operación y administración del Banco de Proyectos de la ART</t>
  </si>
  <si>
    <t>Elaborar conjuntamente con entidades del Gobierno Nacional el decreto reglamentario del nuevo esquema de pago Obras por Impuestos, incorporado en el capítulo IV de la Ley de Financiamiento vigente.</t>
  </si>
  <si>
    <t>Actualizar y ajustar el manual operativo de obras por impuestos</t>
  </si>
  <si>
    <t>Realizar el proceso de revisión y apoyo para la viabilización y gestión de financiación de los proyectos que se registren en el Banco de Proyectos de la ART</t>
  </si>
  <si>
    <t>Banco de Proyectos de la ART (PATR_ZOMAC)</t>
  </si>
  <si>
    <t>Estrategia de financiación y cofinanciación de los proyectos ART-ZOMAC</t>
  </si>
  <si>
    <t>Realizar informes con el analisis y modelos de financiación para la implementación de los PATR</t>
  </si>
  <si>
    <t xml:space="preserve">Elaborar el documento con los crirterios y lineamientos del servicio de cofinanciación </t>
  </si>
  <si>
    <t>Listado de asistencia</t>
  </si>
  <si>
    <t xml:space="preserve">Base de Datos </t>
  </si>
  <si>
    <t>Plataforma tecnológica (Página Web ART)</t>
  </si>
  <si>
    <t xml:space="preserve">Resoluciones </t>
  </si>
  <si>
    <t xml:space="preserve">Manual </t>
  </si>
  <si>
    <t>Decreto publicado</t>
  </si>
  <si>
    <t>Reportes de seguimiento de revisión de proyectos</t>
  </si>
  <si>
    <t>X</t>
  </si>
  <si>
    <t xml:space="preserve">Hacer segumiento mensual de los informes de seguimiento </t>
  </si>
  <si>
    <t>Acompañar los procesos de selección que se adelantes a través del Fondo Colombia en Paz</t>
  </si>
  <si>
    <t xml:space="preserve">Diseñar e implementar la estrategia de financiación y cofinanciación con el sector público y privado </t>
  </si>
  <si>
    <t>Expedir conjuntamente con la Oficina Jurídica de la ART los actos administrativos para aprobar las solicitudes de vinculación del impuesto que presenten los contribuyentes a los proyectos publicados en el banco de proyectos de Obras por Impuestos 2018-2019</t>
  </si>
  <si>
    <t>SSE</t>
  </si>
  <si>
    <t>SC</t>
  </si>
  <si>
    <t>SCF</t>
  </si>
  <si>
    <t xml:space="preserve">
 Requerimientos funcionales para el sistema de información de seguimiento a la gestión ART  y a la oferta estatal</t>
  </si>
  <si>
    <t>Convenios suscritos</t>
  </si>
  <si>
    <t>Cofinanciar proyectos del banco de proyectos</t>
  </si>
  <si>
    <t>Consolidación de la Información de la ART</t>
  </si>
  <si>
    <t>Bases de Datos-Fichas</t>
  </si>
  <si>
    <t>Implementar estrategias de financiación en el marco de los programas de
desarrollo con enfoque territorial nacional</t>
  </si>
  <si>
    <t>57 proyectos cofinaciados*</t>
  </si>
  <si>
    <t>IMPLEMENTACIÓN DE ESTRATEGIAS DE COFINANCIACIÓN EN EL MARCO DE LOS PROGRAMAS DE DESARROLLO CON ENFOQUE TERRITORIAL  NACIONAL</t>
  </si>
  <si>
    <t>El avance registrado obedece a la definición de los requisitos generales, técnicos y financieros que deben cumplir los proyectos habilitados para cofinanciación, los cuales se concertaron con la Dirección de Estructuración para su revisión. Estos requisitos se revisarán sobre los proyectos provenientes de las entidades territoriales conforme se defina su cofinanciación.</t>
  </si>
  <si>
    <t>El avance obedece a la definición de los requerimientos mínimos de información a solicitar a las Direcciones de la ART para el desarrollo de la solución tecnológica que integre el Banco de Proyectos ART con el tablero de control, socios y servicios de la estrategia de implementación del PATR. Para ellos se elaboró una Ficha con las definiciones mínimas de contenido de información para el ingreso de información al sistema de información.</t>
  </si>
  <si>
    <t>El avance corresponde a la elaboración y concertación de una estructura del contenido del manual para la operación y administración del Banco de Proyectos de la ART. A partir del mes de abril se iniciarán las mesas técnicas de trabajo conjuntas con las Direcciones de la ART para definir la estructura, proceso y detalle de información para el desarrollo de la plataforma tecnológica; en este sentido, se espera que una vez se tenga claridad en las definiciones de la estructura del Banco de Proyectos se defina un cronograma por capítulos para la elaboración del manual.</t>
  </si>
  <si>
    <t>El avance físico de la ejecución de esta actividad obedece al proceso de identificación de proyectos realizado por esta Dirección con el apoyo de las Coordinaciones Regionales, bajo unas condiciones o requisitos mínimos habilitantes; al corte del 31 de marzo se identificaron 477 iniciativas de proyectos con entidades territoriales de los cuales 60 cumplen con los requisitos habilitantes para cofinanciación, asimismo se identificaron 9 proyectos con entidades nacionales ((1)INVIAS, (1)Computadores para Educar y (7)Minvivienda). Se esta trabajando en la gestión que permita concretar la cofinanciación de los proyectos que se ajusten a las prioridades del Gobierno Nacional frente a la financiación de los Pilares PDET.</t>
  </si>
  <si>
    <t>El avance corresponde a la elaboración de las fichas de análisis de las fuentes: SGP, Cooperación Internacional y SGR, para la financiación de proyectos de inversión los municipios de la Subregión Catatumbo, estas fichas se ajustarán conforme a las definiciones de la estrategia de financiación y cofinanciación que se esta construyendo. El avance en la ejecución presupuestal se calcula tomando como base los 10 mil millones asignados al producto "Estrategia de financiación y cofinanciación de los proyectos ART-ZOMAC".</t>
  </si>
  <si>
    <t>De acuerdo con el cronograma definido por la Dirección de Ejecución y Evaluación de Proyectos, se tenía definido que los criterios de distribución y asignación del servicio de cofinanciación, se aprobarían por parte del Consejo Directivo en la primera sesión programada para el mes de febrero, momento a partir del cual se inicio la elaboración del documento; sin embargo, en dicha sesión del Consejo Directivo no se contó con el quorum necesario para aprobar los criterios presentados y las sesiones posteriores se han reprogramado por las agendas de los distintos miembros. Así mismo, se han presentado modificaciones a los criterios a solicitud de la Dirección General de acuerdo con las condiciones especiales de cofinanciación con entidades territoriales para la vigencia actual. Se espera la aprobación de estos criterios durante los próximos meses para finalizar el documento y la ejecución de esta actividad al 100%. El avance en la ejecución presupuestal se calcula tomando como base los 10 mil millones asignados al producto "Estrategia de financiación y cofinanciación de los proyectos ART-ZOMAC".</t>
  </si>
  <si>
    <t>El avance corresponde a la elaboración de las versiones de la estrategia  El avance en la ejecución presupuestal se calcula tomando como base los 10 mil millones asignados al producto "Estrategia de financiación y cofinanciación de los proyectos ART-ZOMAC".de financiación y cofinanciación de proyectos para la implementación de los PATR.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</si>
</sst>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164" formatCode="_(&quot;$&quot;\ * #,##0_);_(&quot;$&quot;\ * \(#,##0\);_(&quot;$&quot;\ * &quot;-&quot;_);_(@_)"/>
    <numFmt numFmtId="165" formatCode="_(&quot;$&quot;\ * #,##0.00_);_(&quot;$&quot;\ * \(#,##0.00\);_(&quot;$&quot;\ * &quot;-&quot;??_);_(@_)"/>
    <numFmt numFmtId="166" formatCode="_-&quot;$&quot;\ * #,##0_-;\-&quot;$&quot;\ * #,##0_-;_-&quot;$&quot;\ * &quot;-&quot;??_-;_-@_-"/>
    <numFmt numFmtId="167" formatCode="00"/>
    <numFmt numFmtId="168" formatCode="000"/>
    <numFmt numFmtId="169" formatCode="0.0%"/>
  </numFmts>
  <fonts count="22" x14ac:knownFonts="1">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4"/>
      <name val="Arial"/>
      <family val="2"/>
    </font>
    <font>
      <sz val="11"/>
      <name val="Arial"/>
      <family val="2"/>
    </font>
    <font>
      <sz val="9"/>
      <color indexed="81"/>
      <name val="Tahoma"/>
      <family val="2"/>
    </font>
    <font>
      <b/>
      <sz val="9"/>
      <color indexed="81"/>
      <name val="Tahoma"/>
      <family val="2"/>
    </font>
    <font>
      <sz val="10"/>
      <name val="Arial Narrow"/>
      <family val="2"/>
    </font>
    <font>
      <sz val="11"/>
      <color theme="1"/>
      <name val="Calibri"/>
      <family val="2"/>
      <scheme val="minor"/>
    </font>
    <font>
      <b/>
      <sz val="11"/>
      <color theme="1"/>
      <name val="Calibri"/>
      <family val="2"/>
      <scheme val="minor"/>
    </font>
    <font>
      <sz val="10"/>
      <color theme="1"/>
      <name val="Calibri"/>
      <family val="2"/>
      <scheme val="minor"/>
    </font>
    <font>
      <sz val="12"/>
      <color theme="1"/>
      <name val="Calibri"/>
      <family val="2"/>
      <scheme val="minor"/>
    </font>
    <font>
      <b/>
      <sz val="16"/>
      <color theme="1"/>
      <name val="Calibri"/>
      <family val="2"/>
      <scheme val="minor"/>
    </font>
    <font>
      <sz val="22"/>
      <color theme="1"/>
      <name val="Calibri"/>
      <family val="2"/>
      <scheme val="minor"/>
    </font>
    <font>
      <b/>
      <sz val="11"/>
      <name val="Calibri"/>
      <family val="2"/>
      <scheme val="minor"/>
    </font>
    <font>
      <b/>
      <sz val="14"/>
      <color theme="0"/>
      <name val="Arial"/>
      <family val="2"/>
    </font>
    <font>
      <sz val="12"/>
      <name val="Arial"/>
      <family val="2"/>
    </font>
    <font>
      <b/>
      <sz val="10"/>
      <color theme="0"/>
      <name val="Arial"/>
      <family val="2"/>
    </font>
    <font>
      <b/>
      <sz val="10"/>
      <color theme="1"/>
      <name val="Arial"/>
      <family val="2"/>
    </font>
  </fonts>
  <fills count="17">
    <fill>
      <patternFill patternType="none"/>
    </fill>
    <fill>
      <patternFill patternType="gray125"/>
    </fill>
    <fill>
      <patternFill patternType="solid">
        <fgColor indexed="9"/>
        <bgColor indexed="64"/>
      </patternFill>
    </fill>
    <fill>
      <patternFill patternType="solid">
        <fgColor theme="5"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39997558519241921"/>
        <bgColor indexed="41"/>
      </patternFill>
    </fill>
    <fill>
      <patternFill patternType="solid">
        <fgColor theme="7" tint="0.79998168889431442"/>
        <bgColor indexed="41"/>
      </patternFill>
    </fill>
    <fill>
      <patternFill patternType="solid">
        <fgColor theme="4" tint="-0.49998474074526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59999389629810485"/>
        <bgColor indexed="64"/>
      </patternFill>
    </fill>
    <fill>
      <patternFill patternType="solid">
        <fgColor theme="2" tint="-9.9978637043366805E-2"/>
        <bgColor indexed="41"/>
      </patternFill>
    </fill>
    <fill>
      <patternFill patternType="solid">
        <fgColor theme="7"/>
        <bgColor indexed="64"/>
      </patternFill>
    </fill>
  </fills>
  <borders count="28">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4">
    <xf numFmtId="0" fontId="0" fillId="0" borderId="0"/>
    <xf numFmtId="44" fontId="11" fillId="0" borderId="0" applyFont="0" applyFill="0" applyBorder="0" applyAlignment="0" applyProtection="0"/>
    <xf numFmtId="164" fontId="11" fillId="0" borderId="0" applyFont="0" applyFill="0" applyBorder="0" applyAlignment="0" applyProtection="0"/>
    <xf numFmtId="42"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167" fontId="10" fillId="0" borderId="0" applyFill="0">
      <alignment horizontal="center" vertical="center" wrapText="1"/>
    </xf>
    <xf numFmtId="168" fontId="10" fillId="3" borderId="0" applyFill="0" applyProtection="0">
      <alignment horizontal="center" vertical="center"/>
    </xf>
    <xf numFmtId="1" fontId="10" fillId="4" borderId="0" applyFill="0">
      <alignment horizontal="center" vertical="center"/>
    </xf>
  </cellStyleXfs>
  <cellXfs count="127">
    <xf numFmtId="0" fontId="0" fillId="0" borderId="0" xfId="0"/>
    <xf numFmtId="0" fontId="3" fillId="0" borderId="0" xfId="0" applyFont="1" applyAlignment="1" applyProtection="1">
      <alignment vertical="center" wrapText="1"/>
    </xf>
    <xf numFmtId="0" fontId="3" fillId="0" borderId="0" xfId="0" applyFont="1" applyBorder="1" applyAlignment="1" applyProtection="1">
      <alignment vertical="center" wrapText="1"/>
    </xf>
    <xf numFmtId="0" fontId="3" fillId="0" borderId="0" xfId="0" applyFont="1" applyFill="1" applyBorder="1" applyAlignment="1" applyProtection="1">
      <alignment vertical="center" wrapText="1"/>
    </xf>
    <xf numFmtId="0" fontId="4" fillId="0" borderId="0" xfId="0" applyFont="1" applyFill="1" applyBorder="1" applyAlignment="1" applyProtection="1">
      <alignment horizontal="left" vertical="center" wrapText="1"/>
    </xf>
    <xf numFmtId="0" fontId="4" fillId="0" borderId="0" xfId="0" applyFont="1" applyBorder="1" applyAlignment="1" applyProtection="1">
      <alignment horizontal="left" vertical="center" wrapText="1"/>
    </xf>
    <xf numFmtId="0" fontId="4" fillId="0" borderId="0" xfId="0" applyFont="1" applyFill="1" applyBorder="1" applyAlignment="1" applyProtection="1">
      <alignment horizontal="center" vertical="center" wrapText="1"/>
    </xf>
    <xf numFmtId="0" fontId="3" fillId="0" borderId="5" xfId="0" applyFont="1" applyFill="1" applyBorder="1" applyAlignment="1" applyProtection="1">
      <alignment vertical="center" wrapText="1"/>
    </xf>
    <xf numFmtId="9" fontId="3" fillId="0" borderId="6" xfId="0" applyNumberFormat="1" applyFont="1" applyFill="1" applyBorder="1" applyAlignment="1" applyProtection="1">
      <alignment vertical="center" wrapText="1"/>
    </xf>
    <xf numFmtId="0" fontId="3" fillId="0" borderId="6" xfId="0" applyFont="1" applyFill="1" applyBorder="1" applyAlignment="1" applyProtection="1">
      <alignment vertical="center" wrapText="1"/>
    </xf>
    <xf numFmtId="0" fontId="3" fillId="0" borderId="7" xfId="0" applyFont="1" applyFill="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8" xfId="0" applyFont="1" applyBorder="1" applyAlignment="1" applyProtection="1">
      <alignment vertical="center" wrapText="1"/>
    </xf>
    <xf numFmtId="0" fontId="3" fillId="0" borderId="9" xfId="0" applyFont="1" applyBorder="1" applyAlignment="1" applyProtection="1">
      <alignment vertical="center" wrapText="1"/>
      <protection locked="0"/>
    </xf>
    <xf numFmtId="0" fontId="3" fillId="0" borderId="10" xfId="0" applyFont="1" applyBorder="1" applyAlignment="1" applyProtection="1">
      <alignment vertical="center" wrapText="1"/>
      <protection locked="0"/>
    </xf>
    <xf numFmtId="0" fontId="3" fillId="0" borderId="5" xfId="0" applyFont="1" applyBorder="1" applyAlignment="1" applyProtection="1">
      <alignment horizontal="left" vertical="center" wrapText="1"/>
      <protection locked="0"/>
    </xf>
    <xf numFmtId="9" fontId="3" fillId="0" borderId="8" xfId="0" applyNumberFormat="1" applyFont="1" applyFill="1" applyBorder="1" applyAlignment="1" applyProtection="1">
      <alignment vertical="center" wrapText="1"/>
    </xf>
    <xf numFmtId="0" fontId="3" fillId="0" borderId="11" xfId="0" applyFont="1" applyFill="1" applyBorder="1" applyAlignment="1" applyProtection="1">
      <alignment vertical="center" wrapText="1"/>
      <protection locked="0"/>
    </xf>
    <xf numFmtId="0" fontId="3" fillId="0" borderId="11" xfId="0" applyFont="1" applyFill="1" applyBorder="1" applyAlignment="1" applyProtection="1">
      <alignment horizontal="center" vertical="center" wrapText="1"/>
      <protection locked="0"/>
    </xf>
    <xf numFmtId="9" fontId="3" fillId="0" borderId="11" xfId="0" applyNumberFormat="1" applyFont="1" applyFill="1" applyBorder="1" applyAlignment="1" applyProtection="1">
      <alignment vertical="center" wrapText="1"/>
      <protection locked="0"/>
    </xf>
    <xf numFmtId="0" fontId="3" fillId="0" borderId="0" xfId="0" applyFont="1" applyFill="1" applyAlignment="1" applyProtection="1">
      <alignment vertical="center" wrapText="1"/>
    </xf>
    <xf numFmtId="0" fontId="3" fillId="0" borderId="14" xfId="0" applyFont="1" applyBorder="1" applyAlignment="1" applyProtection="1">
      <alignment vertical="center" wrapText="1"/>
    </xf>
    <xf numFmtId="0" fontId="12" fillId="11" borderId="5" xfId="0" applyFont="1" applyFill="1" applyBorder="1" applyAlignment="1">
      <alignment horizontal="center" vertical="center" wrapText="1"/>
    </xf>
    <xf numFmtId="0" fontId="13" fillId="12" borderId="5" xfId="0" applyFont="1" applyFill="1" applyBorder="1" applyAlignment="1">
      <alignment horizontal="left" vertical="center" wrapText="1"/>
    </xf>
    <xf numFmtId="0" fontId="12" fillId="13" borderId="5" xfId="0" applyFont="1" applyFill="1" applyBorder="1" applyAlignment="1">
      <alignment horizontal="center" vertical="center" wrapText="1"/>
    </xf>
    <xf numFmtId="0" fontId="2" fillId="0" borderId="0"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14" fillId="13" borderId="5" xfId="0" applyFont="1" applyFill="1" applyBorder="1" applyAlignment="1">
      <alignment horizontal="left" vertical="center" wrapText="1"/>
    </xf>
    <xf numFmtId="0" fontId="14" fillId="13" borderId="5" xfId="0" applyFont="1" applyFill="1" applyBorder="1" applyAlignment="1">
      <alignment horizontal="left" vertical="center"/>
    </xf>
    <xf numFmtId="0" fontId="15" fillId="13" borderId="5" xfId="0" applyFont="1" applyFill="1" applyBorder="1" applyAlignment="1">
      <alignment horizontal="center" vertical="center" wrapText="1"/>
    </xf>
    <xf numFmtId="0" fontId="15" fillId="13" borderId="5" xfId="0" applyFont="1" applyFill="1" applyBorder="1" applyAlignment="1">
      <alignment horizontal="center" vertical="center"/>
    </xf>
    <xf numFmtId="0" fontId="3" fillId="0" borderId="8" xfId="0" applyFont="1" applyFill="1" applyBorder="1" applyAlignment="1" applyProtection="1">
      <alignment vertical="center" wrapText="1"/>
    </xf>
    <xf numFmtId="0" fontId="3" fillId="0" borderId="5" xfId="0" applyFont="1" applyFill="1" applyBorder="1" applyAlignment="1" applyProtection="1">
      <alignment horizontal="left" vertical="center" wrapText="1"/>
    </xf>
    <xf numFmtId="0" fontId="3" fillId="4" borderId="5" xfId="0" applyFont="1" applyFill="1" applyBorder="1" applyAlignment="1" applyProtection="1">
      <alignment horizontal="center" vertical="center" wrapText="1"/>
    </xf>
    <xf numFmtId="0" fontId="3" fillId="0" borderId="5" xfId="0" applyFont="1" applyBorder="1" applyAlignment="1" applyProtection="1">
      <alignment vertical="center" wrapText="1"/>
    </xf>
    <xf numFmtId="0" fontId="3" fillId="0" borderId="5" xfId="0" applyFont="1" applyFill="1" applyBorder="1" applyAlignment="1" applyProtection="1">
      <alignment horizontal="center" vertical="center"/>
    </xf>
    <xf numFmtId="14" fontId="3" fillId="0" borderId="5" xfId="0" applyNumberFormat="1" applyFont="1" applyFill="1" applyBorder="1" applyAlignment="1" applyProtection="1">
      <alignment horizontal="left" vertical="center" wrapText="1"/>
    </xf>
    <xf numFmtId="14" fontId="3" fillId="0" borderId="5" xfId="0" applyNumberFormat="1" applyFont="1" applyBorder="1" applyAlignment="1" applyProtection="1">
      <alignment horizontal="left" vertical="center" wrapText="1"/>
    </xf>
    <xf numFmtId="14" fontId="3" fillId="2" borderId="5" xfId="0" applyNumberFormat="1" applyFont="1" applyFill="1" applyBorder="1" applyAlignment="1" applyProtection="1">
      <alignment horizontal="left" vertical="center" wrapText="1"/>
    </xf>
    <xf numFmtId="0" fontId="3" fillId="0" borderId="16" xfId="0" applyFont="1" applyFill="1" applyBorder="1" applyAlignment="1" applyProtection="1">
      <alignment vertical="center" wrapText="1"/>
    </xf>
    <xf numFmtId="9" fontId="3" fillId="0" borderId="18" xfId="0" applyNumberFormat="1" applyFont="1" applyFill="1" applyBorder="1" applyAlignment="1" applyProtection="1">
      <alignment vertical="center" wrapText="1"/>
      <protection locked="0"/>
    </xf>
    <xf numFmtId="0" fontId="3" fillId="0" borderId="19" xfId="0" applyFont="1" applyBorder="1" applyAlignment="1" applyProtection="1">
      <alignment vertical="center" wrapText="1"/>
    </xf>
    <xf numFmtId="0" fontId="3" fillId="0" borderId="15" xfId="0" applyFont="1" applyBorder="1" applyAlignment="1" applyProtection="1">
      <alignment vertical="center" wrapText="1"/>
    </xf>
    <xf numFmtId="0" fontId="3" fillId="0" borderId="17" xfId="0" applyFont="1" applyBorder="1" applyAlignment="1" applyProtection="1">
      <alignment vertical="center" wrapText="1"/>
      <protection locked="0"/>
    </xf>
    <xf numFmtId="0" fontId="3" fillId="0" borderId="20" xfId="0" applyFont="1" applyBorder="1" applyAlignment="1" applyProtection="1">
      <alignment vertical="center" wrapText="1"/>
      <protection locked="0"/>
    </xf>
    <xf numFmtId="9" fontId="3" fillId="0" borderId="5" xfId="0" applyNumberFormat="1" applyFont="1" applyFill="1" applyBorder="1" applyAlignment="1" applyProtection="1">
      <alignment vertical="center" wrapText="1"/>
      <protection locked="0"/>
    </xf>
    <xf numFmtId="9" fontId="3" fillId="0" borderId="5" xfId="0" applyNumberFormat="1" applyFont="1" applyBorder="1" applyAlignment="1" applyProtection="1">
      <alignment vertical="center" wrapText="1"/>
      <protection locked="0"/>
    </xf>
    <xf numFmtId="0" fontId="3" fillId="0" borderId="5" xfId="0" applyFont="1" applyBorder="1" applyAlignment="1" applyProtection="1">
      <alignment vertical="center" wrapText="1"/>
      <protection locked="0"/>
    </xf>
    <xf numFmtId="9" fontId="3" fillId="0" borderId="6" xfId="0" applyNumberFormat="1" applyFont="1" applyFill="1" applyBorder="1" applyAlignment="1" applyProtection="1">
      <alignment vertical="center" wrapText="1"/>
      <protection locked="0"/>
    </xf>
    <xf numFmtId="9" fontId="3" fillId="0" borderId="6" xfId="0" applyNumberFormat="1" applyFont="1" applyBorder="1" applyAlignment="1" applyProtection="1">
      <alignment vertical="center" wrapText="1"/>
      <protection locked="0"/>
    </xf>
    <xf numFmtId="0" fontId="3" fillId="0" borderId="6" xfId="0" applyFont="1" applyBorder="1" applyAlignment="1" applyProtection="1">
      <alignment vertical="center" wrapText="1"/>
      <protection locked="0"/>
    </xf>
    <xf numFmtId="0" fontId="3" fillId="0" borderId="6" xfId="0" applyFont="1" applyBorder="1" applyAlignment="1" applyProtection="1">
      <alignment vertical="center" wrapText="1"/>
    </xf>
    <xf numFmtId="0" fontId="3" fillId="0" borderId="1" xfId="0" applyFont="1" applyFill="1" applyBorder="1" applyAlignment="1" applyProtection="1">
      <alignment vertical="center" wrapText="1"/>
    </xf>
    <xf numFmtId="9" fontId="3" fillId="0" borderId="1" xfId="0" applyNumberFormat="1" applyFont="1" applyFill="1" applyBorder="1" applyAlignment="1" applyProtection="1">
      <alignment vertical="center" wrapText="1"/>
      <protection locked="0"/>
    </xf>
    <xf numFmtId="9" fontId="3" fillId="0" borderId="1" xfId="0" applyNumberFormat="1" applyFont="1" applyBorder="1" applyAlignment="1" applyProtection="1">
      <alignment vertical="center" wrapText="1"/>
      <protection locked="0"/>
    </xf>
    <xf numFmtId="0" fontId="3" fillId="4" borderId="5" xfId="0" applyFont="1" applyFill="1" applyBorder="1" applyAlignment="1" applyProtection="1">
      <alignment horizontal="left" vertical="center" wrapText="1"/>
    </xf>
    <xf numFmtId="14" fontId="3" fillId="4" borderId="5" xfId="0" applyNumberFormat="1" applyFont="1" applyFill="1" applyBorder="1" applyAlignment="1" applyProtection="1">
      <alignment horizontal="left" vertical="center" wrapText="1"/>
    </xf>
    <xf numFmtId="0" fontId="3" fillId="4" borderId="5" xfId="0" applyFont="1" applyFill="1" applyBorder="1" applyAlignment="1" applyProtection="1">
      <alignment horizontal="left" vertical="center" wrapText="1"/>
      <protection locked="0"/>
    </xf>
    <xf numFmtId="0" fontId="18" fillId="3" borderId="4"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0" xfId="0" applyFont="1" applyBorder="1" applyAlignment="1" applyProtection="1">
      <alignment horizontal="center" vertical="center" wrapText="1"/>
    </xf>
    <xf numFmtId="0" fontId="3" fillId="0" borderId="0" xfId="0" applyFont="1" applyAlignment="1" applyProtection="1">
      <alignment horizontal="center" vertical="center" wrapText="1"/>
    </xf>
    <xf numFmtId="0" fontId="4" fillId="0" borderId="0" xfId="0" applyFont="1" applyBorder="1" applyAlignment="1" applyProtection="1">
      <alignment horizontal="center" vertical="center" wrapText="1"/>
    </xf>
    <xf numFmtId="9" fontId="3" fillId="0" borderId="23" xfId="0" applyNumberFormat="1" applyFont="1" applyFill="1" applyBorder="1" applyAlignment="1" applyProtection="1">
      <alignment horizontal="center" vertical="center" wrapText="1"/>
    </xf>
    <xf numFmtId="0" fontId="3" fillId="0" borderId="22" xfId="0" applyFont="1" applyFill="1" applyBorder="1" applyAlignment="1" applyProtection="1">
      <alignment vertical="center" wrapText="1"/>
    </xf>
    <xf numFmtId="0" fontId="3" fillId="0" borderId="22" xfId="0" applyFont="1" applyFill="1" applyBorder="1" applyAlignment="1" applyProtection="1">
      <alignment horizontal="center" vertical="center" wrapText="1"/>
    </xf>
    <xf numFmtId="0" fontId="3" fillId="0" borderId="27" xfId="0" applyFont="1" applyFill="1" applyBorder="1" applyAlignment="1" applyProtection="1">
      <alignment vertical="center" wrapText="1"/>
    </xf>
    <xf numFmtId="0" fontId="4" fillId="8" borderId="5" xfId="0" applyFont="1" applyFill="1" applyBorder="1" applyAlignment="1" applyProtection="1">
      <alignment horizontal="center" vertical="center" wrapText="1"/>
    </xf>
    <xf numFmtId="0" fontId="4" fillId="9" borderId="5" xfId="0" applyFont="1" applyFill="1" applyBorder="1" applyAlignment="1" applyProtection="1">
      <alignment horizontal="center" vertical="center" wrapText="1"/>
    </xf>
    <xf numFmtId="0" fontId="3" fillId="0" borderId="5" xfId="0" applyFont="1" applyFill="1" applyBorder="1" applyAlignment="1" applyProtection="1">
      <alignment horizontal="left" vertical="center" wrapText="1"/>
      <protection locked="0"/>
    </xf>
    <xf numFmtId="0" fontId="4" fillId="5" borderId="13" xfId="0" applyFont="1" applyFill="1" applyBorder="1" applyAlignment="1" applyProtection="1">
      <alignment horizontal="center" vertical="center" wrapText="1"/>
    </xf>
    <xf numFmtId="0" fontId="4" fillId="5" borderId="1" xfId="0" applyFont="1" applyFill="1" applyBorder="1" applyAlignment="1" applyProtection="1">
      <alignment horizontal="center" vertical="center" wrapText="1"/>
    </xf>
    <xf numFmtId="0" fontId="4" fillId="5" borderId="2" xfId="0" applyFont="1" applyFill="1" applyBorder="1" applyAlignment="1" applyProtection="1">
      <alignment horizontal="center" vertical="center" wrapText="1"/>
    </xf>
    <xf numFmtId="0" fontId="20" fillId="10" borderId="2" xfId="0" applyFont="1" applyFill="1" applyBorder="1" applyAlignment="1" applyProtection="1">
      <alignment horizontal="center" vertical="center" wrapText="1"/>
    </xf>
    <xf numFmtId="0" fontId="4" fillId="6" borderId="13" xfId="0" applyFont="1" applyFill="1" applyBorder="1" applyAlignment="1" applyProtection="1">
      <alignment horizontal="center" vertical="center" wrapText="1"/>
    </xf>
    <xf numFmtId="0" fontId="4" fillId="6" borderId="1" xfId="0" applyFont="1" applyFill="1" applyBorder="1" applyAlignment="1" applyProtection="1">
      <alignment horizontal="center" vertical="center" wrapText="1"/>
    </xf>
    <xf numFmtId="0" fontId="4" fillId="6" borderId="2" xfId="0" applyFont="1" applyFill="1" applyBorder="1" applyAlignment="1" applyProtection="1">
      <alignment horizontal="center" vertical="center" wrapText="1"/>
    </xf>
    <xf numFmtId="0" fontId="21" fillId="7" borderId="3" xfId="0" applyFont="1" applyFill="1" applyBorder="1" applyAlignment="1" applyProtection="1">
      <alignment horizontal="center" vertical="center" wrapText="1"/>
    </xf>
    <xf numFmtId="9" fontId="3" fillId="0" borderId="16" xfId="0" applyNumberFormat="1" applyFont="1" applyBorder="1" applyAlignment="1" applyProtection="1">
      <alignment vertical="center" wrapText="1"/>
      <protection locked="0"/>
    </xf>
    <xf numFmtId="9" fontId="3" fillId="0" borderId="5" xfId="0" applyNumberFormat="1" applyFont="1" applyFill="1" applyBorder="1" applyAlignment="1" applyProtection="1">
      <alignment vertical="center" wrapText="1"/>
    </xf>
    <xf numFmtId="9" fontId="3" fillId="0" borderId="22" xfId="0" applyNumberFormat="1" applyFont="1" applyFill="1" applyBorder="1" applyAlignment="1" applyProtection="1">
      <alignment vertical="center" wrapText="1"/>
    </xf>
    <xf numFmtId="0" fontId="3" fillId="0" borderId="5" xfId="0" applyFont="1" applyFill="1" applyBorder="1" applyAlignment="1" applyProtection="1">
      <alignment horizontal="center" vertical="center" wrapText="1"/>
    </xf>
    <xf numFmtId="9" fontId="3" fillId="0" borderId="13" xfId="0" applyNumberFormat="1" applyFont="1" applyFill="1" applyBorder="1" applyAlignment="1" applyProtection="1">
      <alignment vertical="center" wrapText="1"/>
    </xf>
    <xf numFmtId="9" fontId="3" fillId="0" borderId="1" xfId="0" applyNumberFormat="1" applyFont="1" applyFill="1" applyBorder="1" applyAlignment="1" applyProtection="1">
      <alignment vertical="center" wrapText="1"/>
    </xf>
    <xf numFmtId="9" fontId="3" fillId="0" borderId="16" xfId="0" applyNumberFormat="1" applyFont="1" applyFill="1" applyBorder="1" applyAlignment="1" applyProtection="1">
      <alignment vertical="center" wrapText="1"/>
    </xf>
    <xf numFmtId="0" fontId="3" fillId="0" borderId="14" xfId="0" applyFont="1" applyFill="1" applyBorder="1" applyAlignment="1" applyProtection="1">
      <alignment vertical="center" wrapText="1"/>
    </xf>
    <xf numFmtId="0" fontId="3" fillId="0" borderId="9" xfId="0" applyFont="1" applyFill="1" applyBorder="1" applyAlignment="1" applyProtection="1">
      <alignment vertical="center" wrapText="1"/>
      <protection locked="0"/>
    </xf>
    <xf numFmtId="0" fontId="3" fillId="0" borderId="1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xf numFmtId="9" fontId="3" fillId="0" borderId="23" xfId="0" applyNumberFormat="1" applyFont="1" applyBorder="1" applyAlignment="1" applyProtection="1">
      <alignment vertical="center" wrapText="1"/>
    </xf>
    <xf numFmtId="9" fontId="3" fillId="0" borderId="13" xfId="0" applyNumberFormat="1" applyFont="1" applyBorder="1" applyAlignment="1" applyProtection="1">
      <alignment vertical="center" wrapText="1"/>
    </xf>
    <xf numFmtId="9" fontId="3" fillId="0" borderId="22" xfId="0" applyNumberFormat="1" applyFont="1" applyBorder="1" applyAlignment="1" applyProtection="1">
      <alignment vertical="center" wrapText="1"/>
    </xf>
    <xf numFmtId="169" fontId="3" fillId="0" borderId="23" xfId="0" applyNumberFormat="1" applyFont="1" applyBorder="1" applyAlignment="1" applyProtection="1">
      <alignment vertical="center" wrapText="1"/>
    </xf>
    <xf numFmtId="9" fontId="3" fillId="0" borderId="12" xfId="0" applyNumberFormat="1" applyFont="1" applyBorder="1" applyAlignment="1" applyProtection="1">
      <alignment vertical="center" wrapText="1"/>
      <protection locked="0"/>
    </xf>
    <xf numFmtId="169" fontId="3" fillId="0" borderId="22" xfId="0" applyNumberFormat="1" applyFont="1" applyBorder="1" applyAlignment="1" applyProtection="1">
      <alignment vertical="center" wrapText="1"/>
    </xf>
    <xf numFmtId="169" fontId="3" fillId="0" borderId="12" xfId="0" applyNumberFormat="1" applyFont="1" applyBorder="1" applyAlignment="1" applyProtection="1">
      <alignment vertical="center" wrapText="1"/>
      <protection locked="0"/>
    </xf>
    <xf numFmtId="9" fontId="3" fillId="0" borderId="1" xfId="0" applyNumberFormat="1" applyFont="1" applyBorder="1" applyAlignment="1" applyProtection="1">
      <alignment vertical="center" wrapText="1"/>
    </xf>
    <xf numFmtId="166" fontId="3" fillId="0" borderId="5" xfId="1" applyNumberFormat="1" applyFont="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166" fontId="3" fillId="0" borderId="5" xfId="1" applyNumberFormat="1" applyFont="1" applyFill="1" applyBorder="1" applyAlignment="1" applyProtection="1">
      <alignment horizontal="center" vertical="center" wrapText="1"/>
    </xf>
    <xf numFmtId="0" fontId="3" fillId="0" borderId="5" xfId="0" applyFont="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4" fillId="15" borderId="18" xfId="0" applyFont="1" applyFill="1" applyBorder="1" applyAlignment="1" applyProtection="1">
      <alignment horizontal="center" vertical="center" wrapText="1"/>
    </xf>
    <xf numFmtId="0" fontId="4" fillId="15" borderId="26" xfId="0" applyFont="1" applyFill="1" applyBorder="1" applyAlignment="1" applyProtection="1">
      <alignment horizontal="center" vertical="center" wrapText="1"/>
    </xf>
    <xf numFmtId="0" fontId="4" fillId="15" borderId="27" xfId="0" applyFont="1" applyFill="1" applyBorder="1" applyAlignment="1" applyProtection="1">
      <alignment horizontal="center" vertical="center" wrapText="1"/>
    </xf>
    <xf numFmtId="166" fontId="3" fillId="0" borderId="5" xfId="1" applyNumberFormat="1" applyFont="1" applyBorder="1" applyAlignment="1" applyProtection="1">
      <alignment horizontal="left" vertical="center" wrapText="1"/>
    </xf>
    <xf numFmtId="0" fontId="5" fillId="0" borderId="24"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25" xfId="0" applyFont="1" applyBorder="1" applyAlignment="1" applyProtection="1">
      <alignment horizontal="center" vertical="center" wrapText="1"/>
    </xf>
    <xf numFmtId="0" fontId="4" fillId="14" borderId="11" xfId="0" applyFont="1" applyFill="1" applyBorder="1" applyAlignment="1" applyProtection="1">
      <alignment horizontal="center" vertical="center" wrapText="1"/>
    </xf>
    <xf numFmtId="0" fontId="4" fillId="14" borderId="21" xfId="0" applyFont="1" applyFill="1" applyBorder="1" applyAlignment="1" applyProtection="1">
      <alignment horizontal="center" vertical="center" wrapText="1"/>
    </xf>
    <xf numFmtId="0" fontId="4" fillId="14" borderId="22" xfId="0" applyFont="1" applyFill="1" applyBorder="1" applyAlignment="1" applyProtection="1">
      <alignment horizontal="center" vertical="center" wrapText="1"/>
    </xf>
    <xf numFmtId="0" fontId="4" fillId="9" borderId="5" xfId="0" applyFont="1" applyFill="1" applyBorder="1" applyAlignment="1" applyProtection="1">
      <alignment horizontal="center" vertical="center" wrapText="1"/>
    </xf>
    <xf numFmtId="49" fontId="6" fillId="0" borderId="5" xfId="0" applyNumberFormat="1"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4" fillId="14" borderId="5"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21" xfId="0" applyFont="1" applyFill="1" applyBorder="1" applyAlignment="1" applyProtection="1">
      <alignment horizontal="center" vertical="center" wrapText="1"/>
    </xf>
    <xf numFmtId="0" fontId="4" fillId="0" borderId="22" xfId="0" applyFont="1" applyFill="1" applyBorder="1" applyAlignment="1" applyProtection="1">
      <alignment horizontal="center" vertical="center" wrapText="1"/>
    </xf>
    <xf numFmtId="0" fontId="19" fillId="0" borderId="5" xfId="0" applyFont="1" applyBorder="1" applyAlignment="1" applyProtection="1">
      <alignment horizontal="center" vertical="center" wrapText="1"/>
    </xf>
    <xf numFmtId="0" fontId="13" fillId="12" borderId="16" xfId="0" applyFont="1" applyFill="1" applyBorder="1" applyAlignment="1">
      <alignment horizontal="left" vertical="center" wrapText="1"/>
    </xf>
    <xf numFmtId="0" fontId="13" fillId="12" borderId="8" xfId="0" applyFont="1" applyFill="1" applyBorder="1" applyAlignment="1">
      <alignment horizontal="left" vertical="center" wrapText="1"/>
    </xf>
    <xf numFmtId="0" fontId="16" fillId="0" borderId="0" xfId="0" applyFont="1" applyAlignment="1">
      <alignment horizontal="center"/>
    </xf>
    <xf numFmtId="0" fontId="17" fillId="16" borderId="11" xfId="0" applyFont="1" applyFill="1" applyBorder="1" applyAlignment="1">
      <alignment horizontal="center" vertical="center" wrapText="1"/>
    </xf>
    <xf numFmtId="0" fontId="17" fillId="16" borderId="21" xfId="0" applyFont="1" applyFill="1" applyBorder="1" applyAlignment="1">
      <alignment horizontal="center" vertical="center" wrapText="1"/>
    </xf>
    <xf numFmtId="0" fontId="13" fillId="12" borderId="15" xfId="0" applyFont="1" applyFill="1" applyBorder="1" applyAlignment="1">
      <alignment horizontal="left" vertical="center" wrapText="1"/>
    </xf>
  </cellXfs>
  <cellStyles count="14">
    <cellStyle name="Moneda" xfId="1" builtinId="4"/>
    <cellStyle name="Moneda [0] 2" xfId="2" xr:uid="{00000000-0005-0000-0000-000001000000}"/>
    <cellStyle name="Moneda [0] 3" xfId="3" xr:uid="{00000000-0005-0000-0000-000002000000}"/>
    <cellStyle name="Moneda 2" xfId="4" xr:uid="{00000000-0005-0000-0000-000003000000}"/>
    <cellStyle name="Moneda 2 2" xfId="5" xr:uid="{00000000-0005-0000-0000-000004000000}"/>
    <cellStyle name="Moneda 3" xfId="6" xr:uid="{00000000-0005-0000-0000-000005000000}"/>
    <cellStyle name="Moneda 4" xfId="7" xr:uid="{00000000-0005-0000-0000-000006000000}"/>
    <cellStyle name="Moneda 5" xfId="8" xr:uid="{00000000-0005-0000-0000-000007000000}"/>
    <cellStyle name="Moneda 6" xfId="9" xr:uid="{00000000-0005-0000-0000-000008000000}"/>
    <cellStyle name="Moneda 7" xfId="10" xr:uid="{00000000-0005-0000-0000-000009000000}"/>
    <cellStyle name="Nivel 1,2.3,5,6,9" xfId="11" xr:uid="{00000000-0005-0000-0000-00000A000000}"/>
    <cellStyle name="Nivel 4" xfId="12" xr:uid="{00000000-0005-0000-0000-00000B000000}"/>
    <cellStyle name="Nivel 7" xfId="13" xr:uid="{00000000-0005-0000-0000-00000C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393700</xdr:colOff>
      <xdr:row>2</xdr:row>
      <xdr:rowOff>45206</xdr:rowOff>
    </xdr:to>
    <xdr:pic>
      <xdr:nvPicPr>
        <xdr:cNvPr id="4" name="Imagen 1" descr="logo_firma_digital">
          <a:extLst>
            <a:ext uri="{FF2B5EF4-FFF2-40B4-BE49-F238E27FC236}">
              <a16:creationId xmlns:a16="http://schemas.microsoft.com/office/drawing/2014/main" id="{EC68B4CB-4E1A-4ED4-843A-42419B669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600450" cy="722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F46"/>
  <sheetViews>
    <sheetView showGridLines="0" tabSelected="1" zoomScale="70" zoomScaleNormal="70" zoomScaleSheetLayoutView="70" zoomScalePageLayoutView="70" workbookViewId="0">
      <selection activeCell="T2" sqref="T2"/>
    </sheetView>
    <sheetView tabSelected="1" topLeftCell="A2" zoomScale="85" zoomScaleNormal="85" workbookViewId="1">
      <pane ySplit="8" topLeftCell="A43" activePane="bottomLeft" state="frozen"/>
      <selection activeCell="N2" sqref="N2"/>
      <selection pane="bottomLeft" activeCell="A43" sqref="A43:A46"/>
    </sheetView>
  </sheetViews>
  <sheetFormatPr baseColWidth="10" defaultRowHeight="12.75" x14ac:dyDescent="0.25"/>
  <cols>
    <col min="1" max="1" width="6.42578125" style="1" bestFit="1" customWidth="1"/>
    <col min="2" max="2" width="21.5703125" style="1" customWidth="1"/>
    <col min="3" max="3" width="20" style="20" customWidth="1"/>
    <col min="4" max="4" width="22.7109375" style="20" customWidth="1"/>
    <col min="5" max="5" width="10.42578125" style="20" customWidth="1"/>
    <col min="6" max="6" width="7.85546875" style="1" customWidth="1"/>
    <col min="7" max="7" width="37.5703125" style="1" customWidth="1"/>
    <col min="8" max="8" width="13.28515625" style="1" customWidth="1"/>
    <col min="9" max="9" width="13.5703125" style="1" customWidth="1"/>
    <col min="10" max="10" width="16.85546875" style="1" hidden="1" customWidth="1"/>
    <col min="11" max="11" width="19.140625" style="1" customWidth="1"/>
    <col min="12" max="12" width="19.28515625" style="61" customWidth="1"/>
    <col min="13" max="13" width="25.5703125" style="1" customWidth="1"/>
    <col min="14" max="29" width="4" style="1" customWidth="1"/>
    <col min="30" max="30" width="5.42578125" style="1" customWidth="1"/>
    <col min="31" max="31" width="9.5703125" style="1" customWidth="1"/>
    <col min="32" max="32" width="11.28515625" style="1" customWidth="1"/>
    <col min="33" max="33" width="8.42578125" style="1" customWidth="1"/>
    <col min="34" max="34" width="7.85546875" style="1" customWidth="1"/>
    <col min="35" max="35" width="10" style="1" customWidth="1"/>
    <col min="36" max="36" width="7.7109375" style="1" customWidth="1"/>
    <col min="37" max="37" width="7.28515625" style="1" customWidth="1"/>
    <col min="38" max="38" width="10.5703125" style="1" customWidth="1"/>
    <col min="39" max="39" width="14.7109375" style="1" customWidth="1"/>
    <col min="40" max="40" width="10.7109375" style="1" customWidth="1"/>
    <col min="41" max="41" width="13.28515625" style="1" customWidth="1"/>
    <col min="42" max="42" width="12.7109375" style="1" customWidth="1"/>
    <col min="43" max="43" width="9.140625" style="1" customWidth="1"/>
    <col min="44" max="44" width="8.42578125" style="1" customWidth="1"/>
    <col min="45" max="45" width="10.7109375" style="1" customWidth="1"/>
    <col min="46" max="46" width="10.140625" style="1" customWidth="1"/>
    <col min="47" max="47" width="7.28515625" style="1" customWidth="1"/>
    <col min="48" max="48" width="7" style="1" customWidth="1"/>
    <col min="49" max="49" width="8.42578125" style="1" customWidth="1"/>
    <col min="50" max="50" width="6.28515625" style="1" customWidth="1"/>
    <col min="51" max="51" width="9.140625" style="1" customWidth="1"/>
    <col min="52" max="52" width="12.5703125" style="1" customWidth="1"/>
    <col min="53" max="53" width="10.42578125" style="1" customWidth="1"/>
    <col min="54" max="54" width="12" style="1" customWidth="1"/>
    <col min="55" max="55" width="11" style="1" customWidth="1"/>
    <col min="56" max="56" width="11.7109375" style="1" customWidth="1"/>
    <col min="57" max="57" width="4.85546875" style="1" hidden="1" customWidth="1"/>
    <col min="58" max="58" width="47.42578125" style="1" customWidth="1"/>
    <col min="59" max="16384" width="11.42578125" style="1"/>
  </cols>
  <sheetData>
    <row r="1" spans="1:58" ht="20.25" x14ac:dyDescent="0.25">
      <c r="A1" s="114"/>
      <c r="B1" s="114"/>
      <c r="C1" s="114"/>
      <c r="D1" s="115" t="s">
        <v>0</v>
      </c>
      <c r="E1" s="115"/>
      <c r="F1" s="115"/>
      <c r="G1" s="115"/>
      <c r="H1" s="115"/>
      <c r="I1" s="115"/>
      <c r="J1" s="115"/>
      <c r="K1" s="115"/>
      <c r="L1" s="115"/>
      <c r="M1" s="115"/>
      <c r="N1" s="115"/>
      <c r="O1" s="25"/>
      <c r="P1" s="25"/>
      <c r="Q1" s="25"/>
      <c r="R1" s="25"/>
      <c r="S1" s="25"/>
      <c r="T1" s="25"/>
      <c r="U1" s="25"/>
      <c r="V1" s="25"/>
      <c r="W1" s="25"/>
      <c r="X1" s="25"/>
      <c r="Y1" s="25"/>
      <c r="Z1" s="25"/>
      <c r="AA1" s="25"/>
      <c r="AB1" s="25"/>
      <c r="AC1" s="25"/>
    </row>
    <row r="2" spans="1:58" ht="20.25" x14ac:dyDescent="0.25">
      <c r="A2" s="114"/>
      <c r="B2" s="114"/>
      <c r="C2" s="114"/>
      <c r="D2" s="115" t="s">
        <v>1</v>
      </c>
      <c r="E2" s="115"/>
      <c r="F2" s="115"/>
      <c r="G2" s="115"/>
      <c r="H2" s="115"/>
      <c r="I2" s="115"/>
      <c r="J2" s="115"/>
      <c r="K2" s="115"/>
      <c r="L2" s="115"/>
      <c r="M2" s="115"/>
      <c r="N2" s="115"/>
      <c r="O2" s="25"/>
      <c r="P2" s="25"/>
      <c r="Q2" s="25"/>
      <c r="R2" s="25"/>
      <c r="S2" s="25"/>
      <c r="T2" s="25"/>
      <c r="U2" s="25"/>
      <c r="V2" s="25"/>
      <c r="W2" s="25"/>
      <c r="X2" s="25"/>
      <c r="Y2" s="25"/>
      <c r="Z2" s="25"/>
      <c r="AA2" s="25"/>
      <c r="AB2" s="25"/>
      <c r="AC2" s="25"/>
    </row>
    <row r="4" spans="1:58" x14ac:dyDescent="0.25">
      <c r="A4" s="2"/>
      <c r="B4" s="2"/>
      <c r="C4" s="3"/>
      <c r="D4" s="3"/>
      <c r="E4" s="3"/>
      <c r="F4" s="2"/>
      <c r="G4" s="2"/>
      <c r="H4" s="2"/>
      <c r="I4" s="2"/>
      <c r="J4" s="2"/>
      <c r="K4" s="2"/>
      <c r="L4" s="60"/>
      <c r="M4" s="2"/>
      <c r="N4" s="2"/>
      <c r="O4" s="2"/>
      <c r="P4" s="2"/>
      <c r="Q4" s="2"/>
      <c r="R4" s="2"/>
      <c r="S4" s="2"/>
      <c r="T4" s="2"/>
      <c r="U4" s="2"/>
      <c r="V4" s="2"/>
      <c r="W4" s="2"/>
      <c r="X4" s="2"/>
      <c r="Y4" s="2"/>
      <c r="Z4" s="2"/>
      <c r="AA4" s="2"/>
      <c r="AB4" s="2"/>
      <c r="AC4" s="2"/>
    </row>
    <row r="5" spans="1:58" x14ac:dyDescent="0.25">
      <c r="A5" s="2"/>
      <c r="B5" s="2"/>
      <c r="C5" s="116" t="s">
        <v>2</v>
      </c>
      <c r="D5" s="116"/>
      <c r="E5" s="116"/>
      <c r="F5" s="116"/>
      <c r="G5" s="117" t="s">
        <v>62</v>
      </c>
      <c r="H5" s="118"/>
      <c r="I5" s="118"/>
      <c r="J5" s="118"/>
      <c r="K5" s="119"/>
    </row>
    <row r="6" spans="1:58" x14ac:dyDescent="0.25">
      <c r="A6" s="2"/>
      <c r="B6" s="2"/>
      <c r="C6" s="4"/>
      <c r="D6" s="4"/>
      <c r="E6" s="4"/>
      <c r="F6" s="5"/>
      <c r="G6" s="5"/>
      <c r="H6" s="5"/>
      <c r="I6" s="5"/>
      <c r="J6" s="5"/>
      <c r="K6" s="5"/>
      <c r="L6" s="62"/>
      <c r="M6" s="5"/>
      <c r="N6" s="5"/>
      <c r="O6" s="5"/>
      <c r="P6" s="5"/>
      <c r="Q6" s="5"/>
      <c r="R6" s="5"/>
      <c r="S6" s="5"/>
      <c r="T6" s="5"/>
      <c r="U6" s="5"/>
      <c r="V6" s="5"/>
      <c r="W6" s="5"/>
      <c r="X6" s="5"/>
      <c r="Y6" s="5"/>
      <c r="Z6" s="5"/>
      <c r="AA6" s="5"/>
      <c r="AB6" s="5"/>
      <c r="AC6" s="5"/>
    </row>
    <row r="7" spans="1:58" ht="18.75" thickBot="1" x14ac:dyDescent="0.3">
      <c r="A7" s="2"/>
      <c r="B7" s="2"/>
      <c r="C7" s="109" t="s">
        <v>3</v>
      </c>
      <c r="D7" s="110"/>
      <c r="E7" s="111"/>
      <c r="F7" s="113" t="s">
        <v>30</v>
      </c>
      <c r="G7" s="113"/>
      <c r="H7" s="6"/>
      <c r="I7" s="6"/>
      <c r="J7" s="6"/>
      <c r="K7" s="6"/>
      <c r="L7" s="6"/>
      <c r="M7" s="6"/>
    </row>
    <row r="8" spans="1:58" ht="29.25" customHeight="1" thickBot="1" x14ac:dyDescent="0.3">
      <c r="A8" s="2"/>
      <c r="B8" s="2"/>
      <c r="C8" s="3"/>
      <c r="D8" s="3"/>
      <c r="E8" s="3"/>
      <c r="F8" s="2"/>
      <c r="G8" s="2"/>
      <c r="H8" s="2"/>
      <c r="I8" s="2"/>
      <c r="J8" s="2"/>
      <c r="K8" s="2"/>
      <c r="L8" s="60"/>
      <c r="M8" s="2"/>
      <c r="N8" s="102" t="s">
        <v>52</v>
      </c>
      <c r="O8" s="103"/>
      <c r="P8" s="103"/>
      <c r="Q8" s="103"/>
      <c r="R8" s="103"/>
      <c r="S8" s="103"/>
      <c r="T8" s="103"/>
      <c r="U8" s="103"/>
      <c r="V8" s="103"/>
      <c r="W8" s="103"/>
      <c r="X8" s="103"/>
      <c r="Y8" s="103"/>
      <c r="Z8" s="103"/>
      <c r="AA8" s="103"/>
      <c r="AB8" s="103"/>
      <c r="AC8" s="103"/>
      <c r="AD8" s="104"/>
      <c r="AE8" s="106" t="s">
        <v>31</v>
      </c>
      <c r="AF8" s="106"/>
      <c r="AG8" s="106"/>
      <c r="AH8" s="106"/>
      <c r="AI8" s="106"/>
      <c r="AJ8" s="106"/>
      <c r="AK8" s="106"/>
      <c r="AL8" s="106"/>
      <c r="AM8" s="106"/>
      <c r="AN8" s="106"/>
      <c r="AO8" s="106"/>
      <c r="AP8" s="106"/>
      <c r="AQ8" s="106"/>
      <c r="AR8" s="107" t="s">
        <v>4</v>
      </c>
      <c r="AS8" s="106"/>
      <c r="AT8" s="106"/>
      <c r="AU8" s="106"/>
      <c r="AV8" s="106"/>
      <c r="AW8" s="106"/>
      <c r="AX8" s="106"/>
      <c r="AY8" s="106"/>
      <c r="AZ8" s="106"/>
      <c r="BA8" s="106"/>
      <c r="BB8" s="106"/>
      <c r="BC8" s="106"/>
      <c r="BD8" s="108"/>
    </row>
    <row r="9" spans="1:58" ht="51.75" thickBot="1" x14ac:dyDescent="0.3">
      <c r="A9" s="67" t="s">
        <v>5</v>
      </c>
      <c r="B9" s="67" t="s">
        <v>6</v>
      </c>
      <c r="C9" s="67" t="s">
        <v>7</v>
      </c>
      <c r="D9" s="68" t="s">
        <v>8</v>
      </c>
      <c r="E9" s="68" t="s">
        <v>9</v>
      </c>
      <c r="F9" s="112" t="s">
        <v>10</v>
      </c>
      <c r="G9" s="112"/>
      <c r="H9" s="68" t="s">
        <v>11</v>
      </c>
      <c r="I9" s="68" t="s">
        <v>12</v>
      </c>
      <c r="J9" s="68" t="s">
        <v>32</v>
      </c>
      <c r="K9" s="68" t="s">
        <v>13</v>
      </c>
      <c r="L9" s="68" t="s">
        <v>14</v>
      </c>
      <c r="M9" s="68" t="s">
        <v>15</v>
      </c>
      <c r="N9" s="26" t="s">
        <v>46</v>
      </c>
      <c r="O9" s="26">
        <v>1</v>
      </c>
      <c r="P9" s="26">
        <v>2</v>
      </c>
      <c r="Q9" s="26">
        <v>3</v>
      </c>
      <c r="R9" s="26">
        <v>4</v>
      </c>
      <c r="S9" s="26">
        <v>5</v>
      </c>
      <c r="T9" s="26">
        <v>6</v>
      </c>
      <c r="U9" s="26">
        <v>7</v>
      </c>
      <c r="V9" s="26">
        <v>8</v>
      </c>
      <c r="W9" s="26">
        <v>9</v>
      </c>
      <c r="X9" s="26">
        <v>10</v>
      </c>
      <c r="Y9" s="26">
        <v>11</v>
      </c>
      <c r="Z9" s="26">
        <v>12</v>
      </c>
      <c r="AA9" s="26">
        <v>13</v>
      </c>
      <c r="AB9" s="26">
        <v>14</v>
      </c>
      <c r="AC9" s="26">
        <v>15</v>
      </c>
      <c r="AD9" s="26">
        <v>16</v>
      </c>
      <c r="AE9" s="70" t="s">
        <v>16</v>
      </c>
      <c r="AF9" s="71" t="s">
        <v>17</v>
      </c>
      <c r="AG9" s="71" t="s">
        <v>18</v>
      </c>
      <c r="AH9" s="71" t="s">
        <v>19</v>
      </c>
      <c r="AI9" s="72" t="s">
        <v>20</v>
      </c>
      <c r="AJ9" s="72" t="s">
        <v>21</v>
      </c>
      <c r="AK9" s="71" t="s">
        <v>22</v>
      </c>
      <c r="AL9" s="72" t="s">
        <v>23</v>
      </c>
      <c r="AM9" s="72" t="s">
        <v>24</v>
      </c>
      <c r="AN9" s="72" t="s">
        <v>25</v>
      </c>
      <c r="AO9" s="71" t="s">
        <v>26</v>
      </c>
      <c r="AP9" s="72" t="s">
        <v>27</v>
      </c>
      <c r="AQ9" s="73" t="s">
        <v>28</v>
      </c>
      <c r="AR9" s="74" t="s">
        <v>16</v>
      </c>
      <c r="AS9" s="75" t="s">
        <v>17</v>
      </c>
      <c r="AT9" s="75" t="s">
        <v>18</v>
      </c>
      <c r="AU9" s="75" t="s">
        <v>19</v>
      </c>
      <c r="AV9" s="76" t="s">
        <v>20</v>
      </c>
      <c r="AW9" s="76" t="s">
        <v>21</v>
      </c>
      <c r="AX9" s="75" t="s">
        <v>22</v>
      </c>
      <c r="AY9" s="76" t="s">
        <v>23</v>
      </c>
      <c r="AZ9" s="76" t="s">
        <v>24</v>
      </c>
      <c r="BA9" s="76" t="s">
        <v>25</v>
      </c>
      <c r="BB9" s="75" t="s">
        <v>26</v>
      </c>
      <c r="BC9" s="76" t="s">
        <v>27</v>
      </c>
      <c r="BD9" s="77" t="s">
        <v>28</v>
      </c>
      <c r="BF9" s="58" t="s">
        <v>29</v>
      </c>
    </row>
    <row r="10" spans="1:58" ht="38.25" x14ac:dyDescent="0.25">
      <c r="A10" s="100">
        <v>1</v>
      </c>
      <c r="B10" s="120" t="s">
        <v>127</v>
      </c>
      <c r="C10" s="101"/>
      <c r="D10" s="98" t="s">
        <v>92</v>
      </c>
      <c r="E10" s="98">
        <v>1</v>
      </c>
      <c r="F10" s="59">
        <v>1</v>
      </c>
      <c r="G10" s="32" t="s">
        <v>67</v>
      </c>
      <c r="H10" s="36">
        <v>43480</v>
      </c>
      <c r="I10" s="36">
        <v>43646</v>
      </c>
      <c r="J10" s="33" t="s">
        <v>119</v>
      </c>
      <c r="K10" s="105"/>
      <c r="L10" s="105"/>
      <c r="M10" s="33" t="s">
        <v>84</v>
      </c>
      <c r="N10" s="26"/>
      <c r="O10" s="26"/>
      <c r="P10" s="26"/>
      <c r="Q10" s="26" t="s">
        <v>114</v>
      </c>
      <c r="R10" s="26"/>
      <c r="S10" s="26"/>
      <c r="T10" s="26"/>
      <c r="U10" s="26"/>
      <c r="V10" s="26"/>
      <c r="W10" s="26"/>
      <c r="X10" s="26"/>
      <c r="Y10" s="26"/>
      <c r="Z10" s="26"/>
      <c r="AA10" s="26"/>
      <c r="AB10" s="26"/>
      <c r="AC10" s="26"/>
      <c r="AD10" s="26"/>
      <c r="AE10" s="63"/>
      <c r="AF10" s="8"/>
      <c r="AG10" s="9"/>
      <c r="AH10" s="9"/>
      <c r="AI10" s="9"/>
      <c r="AJ10" s="10"/>
      <c r="AK10" s="10"/>
      <c r="AL10" s="10"/>
      <c r="AM10" s="10"/>
      <c r="AN10" s="10"/>
      <c r="AO10" s="10"/>
      <c r="AP10" s="10"/>
      <c r="AQ10" s="49"/>
      <c r="AR10" s="21"/>
      <c r="AS10" s="12"/>
      <c r="AT10" s="12"/>
      <c r="AU10" s="12"/>
      <c r="AV10" s="12"/>
      <c r="AW10" s="13"/>
      <c r="AX10" s="13"/>
      <c r="AY10" s="13"/>
      <c r="AZ10" s="13"/>
      <c r="BA10" s="13"/>
      <c r="BB10" s="13"/>
      <c r="BC10" s="13"/>
      <c r="BD10" s="14"/>
      <c r="BE10" s="11"/>
      <c r="BF10" s="15"/>
    </row>
    <row r="11" spans="1:58" ht="38.25" x14ac:dyDescent="0.25">
      <c r="A11" s="100"/>
      <c r="B11" s="120"/>
      <c r="C11" s="101"/>
      <c r="D11" s="98"/>
      <c r="E11" s="98"/>
      <c r="F11" s="59">
        <v>2</v>
      </c>
      <c r="G11" s="32" t="s">
        <v>68</v>
      </c>
      <c r="H11" s="36">
        <v>43525</v>
      </c>
      <c r="I11" s="36">
        <v>43738</v>
      </c>
      <c r="J11" s="33" t="s">
        <v>119</v>
      </c>
      <c r="K11" s="105"/>
      <c r="L11" s="105"/>
      <c r="M11" s="33" t="s">
        <v>85</v>
      </c>
      <c r="N11" s="26"/>
      <c r="O11" s="26"/>
      <c r="P11" s="26"/>
      <c r="Q11" s="26"/>
      <c r="R11" s="26"/>
      <c r="S11" s="26"/>
      <c r="T11" s="26"/>
      <c r="U11" s="26"/>
      <c r="V11" s="26"/>
      <c r="W11" s="26"/>
      <c r="X11" s="26"/>
      <c r="Y11" s="26"/>
      <c r="Z11" s="26" t="s">
        <v>114</v>
      </c>
      <c r="AA11" s="26"/>
      <c r="AB11" s="26"/>
      <c r="AC11" s="26" t="s">
        <v>114</v>
      </c>
      <c r="AD11" s="26"/>
      <c r="AE11" s="64"/>
      <c r="AF11" s="7"/>
      <c r="AG11" s="16"/>
      <c r="AH11" s="7"/>
      <c r="AI11" s="7"/>
      <c r="AJ11" s="17"/>
      <c r="AK11" s="17"/>
      <c r="AL11" s="17"/>
      <c r="AM11" s="17"/>
      <c r="AN11" s="17"/>
      <c r="AO11" s="17"/>
      <c r="AP11" s="17"/>
      <c r="AQ11" s="46"/>
      <c r="AR11" s="21"/>
      <c r="AS11" s="12"/>
      <c r="AT11" s="12"/>
      <c r="AU11" s="12"/>
      <c r="AV11" s="12"/>
      <c r="AW11" s="13"/>
      <c r="AX11" s="13"/>
      <c r="AY11" s="13"/>
      <c r="AZ11" s="13"/>
      <c r="BA11" s="13"/>
      <c r="BB11" s="13"/>
      <c r="BC11" s="13"/>
      <c r="BD11" s="14"/>
      <c r="BE11" s="11"/>
      <c r="BF11" s="15"/>
    </row>
    <row r="12" spans="1:58" ht="38.25" x14ac:dyDescent="0.25">
      <c r="A12" s="100"/>
      <c r="B12" s="120"/>
      <c r="C12" s="101"/>
      <c r="D12" s="98"/>
      <c r="E12" s="98"/>
      <c r="F12" s="59">
        <v>3</v>
      </c>
      <c r="G12" s="32" t="s">
        <v>69</v>
      </c>
      <c r="H12" s="36">
        <v>43586</v>
      </c>
      <c r="I12" s="36">
        <v>43799</v>
      </c>
      <c r="J12" s="33" t="s">
        <v>119</v>
      </c>
      <c r="K12" s="105"/>
      <c r="L12" s="105"/>
      <c r="M12" s="33" t="s">
        <v>84</v>
      </c>
      <c r="N12" s="26"/>
      <c r="O12" s="26"/>
      <c r="P12" s="26"/>
      <c r="Q12" s="26"/>
      <c r="R12" s="26"/>
      <c r="S12" s="26"/>
      <c r="T12" s="26"/>
      <c r="U12" s="26"/>
      <c r="V12" s="26"/>
      <c r="W12" s="26"/>
      <c r="X12" s="26"/>
      <c r="Y12" s="26"/>
      <c r="Z12" s="26" t="s">
        <v>114</v>
      </c>
      <c r="AA12" s="26"/>
      <c r="AB12" s="26"/>
      <c r="AC12" s="26" t="s">
        <v>114</v>
      </c>
      <c r="AD12" s="26"/>
      <c r="AE12" s="64"/>
      <c r="AF12" s="7"/>
      <c r="AG12" s="16"/>
      <c r="AH12" s="7"/>
      <c r="AI12" s="7"/>
      <c r="AJ12" s="17"/>
      <c r="AK12" s="17"/>
      <c r="AL12" s="17"/>
      <c r="AM12" s="17"/>
      <c r="AN12" s="17"/>
      <c r="AO12" s="17"/>
      <c r="AP12" s="17"/>
      <c r="AQ12" s="46"/>
      <c r="AR12" s="21"/>
      <c r="AS12" s="12"/>
      <c r="AT12" s="12"/>
      <c r="AU12" s="12"/>
      <c r="AV12" s="12"/>
      <c r="AW12" s="13"/>
      <c r="AX12" s="13"/>
      <c r="AY12" s="13"/>
      <c r="AZ12" s="13"/>
      <c r="BA12" s="13"/>
      <c r="BB12" s="13"/>
      <c r="BC12" s="13"/>
      <c r="BD12" s="14"/>
      <c r="BE12" s="11"/>
      <c r="BF12" s="15"/>
    </row>
    <row r="13" spans="1:58" ht="25.5" x14ac:dyDescent="0.25">
      <c r="A13" s="100"/>
      <c r="B13" s="120"/>
      <c r="C13" s="101"/>
      <c r="D13" s="98"/>
      <c r="E13" s="98"/>
      <c r="F13" s="59">
        <v>4</v>
      </c>
      <c r="G13" s="32" t="s">
        <v>70</v>
      </c>
      <c r="H13" s="36">
        <v>43709</v>
      </c>
      <c r="I13" s="36">
        <v>43799</v>
      </c>
      <c r="J13" s="33" t="s">
        <v>119</v>
      </c>
      <c r="K13" s="105"/>
      <c r="L13" s="105"/>
      <c r="M13" s="33" t="s">
        <v>85</v>
      </c>
      <c r="N13" s="26"/>
      <c r="O13" s="26"/>
      <c r="P13" s="26"/>
      <c r="Q13" s="26"/>
      <c r="R13" s="26"/>
      <c r="S13" s="26"/>
      <c r="T13" s="26"/>
      <c r="U13" s="26"/>
      <c r="V13" s="26"/>
      <c r="W13" s="26"/>
      <c r="X13" s="26"/>
      <c r="Y13" s="26"/>
      <c r="Z13" s="26" t="s">
        <v>114</v>
      </c>
      <c r="AA13" s="26"/>
      <c r="AB13" s="26"/>
      <c r="AC13" s="26" t="s">
        <v>114</v>
      </c>
      <c r="AD13" s="26"/>
      <c r="AE13" s="64"/>
      <c r="AF13" s="7"/>
      <c r="AG13" s="16"/>
      <c r="AH13" s="7"/>
      <c r="AI13" s="7"/>
      <c r="AJ13" s="17"/>
      <c r="AK13" s="17"/>
      <c r="AL13" s="17"/>
      <c r="AM13" s="17"/>
      <c r="AN13" s="17"/>
      <c r="AO13" s="17"/>
      <c r="AP13" s="17"/>
      <c r="AQ13" s="46"/>
      <c r="AR13" s="21"/>
      <c r="AS13" s="12"/>
      <c r="AT13" s="12"/>
      <c r="AU13" s="12"/>
      <c r="AV13" s="12"/>
      <c r="AW13" s="13"/>
      <c r="AX13" s="13"/>
      <c r="AY13" s="13"/>
      <c r="AZ13" s="13"/>
      <c r="BA13" s="13"/>
      <c r="BB13" s="13"/>
      <c r="BC13" s="13"/>
      <c r="BD13" s="14"/>
      <c r="BE13" s="11"/>
      <c r="BF13" s="15"/>
    </row>
    <row r="14" spans="1:58" ht="25.5" x14ac:dyDescent="0.25">
      <c r="A14" s="100"/>
      <c r="B14" s="120"/>
      <c r="C14" s="101"/>
      <c r="D14" s="98"/>
      <c r="E14" s="98"/>
      <c r="F14" s="59">
        <v>5</v>
      </c>
      <c r="G14" s="32" t="s">
        <v>71</v>
      </c>
      <c r="H14" s="36">
        <v>43709</v>
      </c>
      <c r="I14" s="36">
        <v>43829</v>
      </c>
      <c r="J14" s="33" t="s">
        <v>119</v>
      </c>
      <c r="K14" s="105"/>
      <c r="L14" s="105"/>
      <c r="M14" s="33" t="s">
        <v>86</v>
      </c>
      <c r="N14" s="26"/>
      <c r="O14" s="26"/>
      <c r="P14" s="26"/>
      <c r="Q14" s="26"/>
      <c r="R14" s="26"/>
      <c r="S14" s="26"/>
      <c r="T14" s="26"/>
      <c r="U14" s="26"/>
      <c r="V14" s="26"/>
      <c r="W14" s="26"/>
      <c r="X14" s="26"/>
      <c r="Y14" s="26"/>
      <c r="Z14" s="26" t="s">
        <v>114</v>
      </c>
      <c r="AA14" s="26"/>
      <c r="AB14" s="26"/>
      <c r="AC14" s="26" t="s">
        <v>114</v>
      </c>
      <c r="AD14" s="26"/>
      <c r="AE14" s="64"/>
      <c r="AF14" s="7"/>
      <c r="AG14" s="16"/>
      <c r="AH14" s="7"/>
      <c r="AI14" s="7"/>
      <c r="AJ14" s="17"/>
      <c r="AK14" s="17"/>
      <c r="AL14" s="17"/>
      <c r="AM14" s="17"/>
      <c r="AN14" s="17"/>
      <c r="AO14" s="17"/>
      <c r="AP14" s="17"/>
      <c r="AQ14" s="46"/>
      <c r="AR14" s="21"/>
      <c r="AS14" s="12"/>
      <c r="AT14" s="12"/>
      <c r="AU14" s="12"/>
      <c r="AV14" s="12"/>
      <c r="AW14" s="13"/>
      <c r="AX14" s="13"/>
      <c r="AY14" s="13"/>
      <c r="AZ14" s="13"/>
      <c r="BA14" s="13"/>
      <c r="BB14" s="13"/>
      <c r="BC14" s="13"/>
      <c r="BD14" s="14"/>
      <c r="BE14" s="11"/>
      <c r="BF14" s="15"/>
    </row>
    <row r="15" spans="1:58" ht="38.25" x14ac:dyDescent="0.25">
      <c r="A15" s="100">
        <v>2</v>
      </c>
      <c r="B15" s="120"/>
      <c r="C15" s="101"/>
      <c r="D15" s="98" t="s">
        <v>63</v>
      </c>
      <c r="E15" s="98">
        <v>2</v>
      </c>
      <c r="F15" s="59">
        <v>1</v>
      </c>
      <c r="G15" s="32" t="s">
        <v>72</v>
      </c>
      <c r="H15" s="36">
        <v>43485</v>
      </c>
      <c r="I15" s="36">
        <v>43524</v>
      </c>
      <c r="J15" s="33" t="s">
        <v>119</v>
      </c>
      <c r="K15" s="97"/>
      <c r="L15" s="97"/>
      <c r="M15" s="33" t="s">
        <v>85</v>
      </c>
      <c r="N15" s="26"/>
      <c r="O15" s="26"/>
      <c r="P15" s="26"/>
      <c r="Q15" s="26" t="s">
        <v>114</v>
      </c>
      <c r="R15" s="26"/>
      <c r="S15" s="26"/>
      <c r="T15" s="26"/>
      <c r="U15" s="26"/>
      <c r="V15" s="26"/>
      <c r="W15" s="26"/>
      <c r="X15" s="26"/>
      <c r="Y15" s="26"/>
      <c r="Z15" s="26"/>
      <c r="AA15" s="26"/>
      <c r="AB15" s="26"/>
      <c r="AC15" s="26"/>
      <c r="AD15" s="26" t="s">
        <v>114</v>
      </c>
      <c r="AE15" s="65"/>
      <c r="AF15" s="7"/>
      <c r="AG15" s="7"/>
      <c r="AH15" s="7"/>
      <c r="AI15" s="7"/>
      <c r="AJ15" s="17"/>
      <c r="AK15" s="17"/>
      <c r="AL15" s="17"/>
      <c r="AM15" s="17"/>
      <c r="AN15" s="17"/>
      <c r="AO15" s="18"/>
      <c r="AP15" s="18"/>
      <c r="AQ15" s="46"/>
      <c r="AR15" s="21"/>
      <c r="AS15" s="12"/>
      <c r="AT15" s="12"/>
      <c r="AU15" s="12"/>
      <c r="AV15" s="12"/>
      <c r="AW15" s="13"/>
      <c r="AX15" s="13"/>
      <c r="AY15" s="13"/>
      <c r="AZ15" s="13"/>
      <c r="BA15" s="13"/>
      <c r="BB15" s="13"/>
      <c r="BC15" s="13"/>
      <c r="BD15" s="14"/>
      <c r="BE15" s="11"/>
      <c r="BF15" s="15"/>
    </row>
    <row r="16" spans="1:58" ht="38.25" x14ac:dyDescent="0.25">
      <c r="A16" s="100"/>
      <c r="B16" s="120"/>
      <c r="C16" s="101"/>
      <c r="D16" s="98"/>
      <c r="E16" s="98"/>
      <c r="F16" s="59">
        <v>2</v>
      </c>
      <c r="G16" s="32" t="s">
        <v>73</v>
      </c>
      <c r="H16" s="36">
        <v>43525</v>
      </c>
      <c r="I16" s="36">
        <v>43585</v>
      </c>
      <c r="J16" s="33" t="s">
        <v>119</v>
      </c>
      <c r="K16" s="97"/>
      <c r="L16" s="97"/>
      <c r="M16" s="33" t="s">
        <v>85</v>
      </c>
      <c r="N16" s="26"/>
      <c r="O16" s="26"/>
      <c r="P16" s="26"/>
      <c r="Q16" s="26"/>
      <c r="R16" s="26"/>
      <c r="S16" s="26"/>
      <c r="T16" s="26"/>
      <c r="U16" s="26"/>
      <c r="V16" s="26"/>
      <c r="W16" s="26"/>
      <c r="X16" s="26"/>
      <c r="Y16" s="26"/>
      <c r="Z16" s="26" t="s">
        <v>114</v>
      </c>
      <c r="AA16" s="26"/>
      <c r="AB16" s="26"/>
      <c r="AC16" s="26"/>
      <c r="AD16" s="26" t="s">
        <v>114</v>
      </c>
      <c r="AE16" s="64"/>
      <c r="AF16" s="7"/>
      <c r="AG16" s="7"/>
      <c r="AH16" s="7"/>
      <c r="AI16" s="7"/>
      <c r="AJ16" s="17"/>
      <c r="AK16" s="17"/>
      <c r="AL16" s="17"/>
      <c r="AM16" s="17"/>
      <c r="AN16" s="17"/>
      <c r="AO16" s="18"/>
      <c r="AP16" s="18"/>
      <c r="AQ16" s="46"/>
      <c r="AR16" s="21"/>
      <c r="AS16" s="12"/>
      <c r="AT16" s="12"/>
      <c r="AU16" s="12"/>
      <c r="AV16" s="12"/>
      <c r="AW16" s="13"/>
      <c r="AX16" s="13"/>
      <c r="AY16" s="13"/>
      <c r="AZ16" s="13"/>
      <c r="BA16" s="13"/>
      <c r="BB16" s="13"/>
      <c r="BC16" s="13"/>
      <c r="BD16" s="14"/>
      <c r="BE16" s="11"/>
      <c r="BF16" s="15"/>
    </row>
    <row r="17" spans="1:58" ht="25.5" x14ac:dyDescent="0.25">
      <c r="A17" s="100"/>
      <c r="B17" s="120"/>
      <c r="C17" s="101"/>
      <c r="D17" s="98"/>
      <c r="E17" s="98"/>
      <c r="F17" s="59">
        <v>3</v>
      </c>
      <c r="G17" s="32" t="s">
        <v>74</v>
      </c>
      <c r="H17" s="36">
        <v>43586</v>
      </c>
      <c r="I17" s="36">
        <v>43646</v>
      </c>
      <c r="J17" s="33" t="s">
        <v>119</v>
      </c>
      <c r="K17" s="97"/>
      <c r="L17" s="97"/>
      <c r="M17" s="33" t="s">
        <v>87</v>
      </c>
      <c r="N17" s="26"/>
      <c r="O17" s="26"/>
      <c r="P17" s="26"/>
      <c r="Q17" s="26"/>
      <c r="R17" s="26"/>
      <c r="S17" s="26"/>
      <c r="T17" s="26"/>
      <c r="U17" s="26"/>
      <c r="V17" s="26"/>
      <c r="W17" s="26"/>
      <c r="X17" s="26"/>
      <c r="Y17" s="26"/>
      <c r="Z17" s="26" t="s">
        <v>114</v>
      </c>
      <c r="AA17" s="26"/>
      <c r="AB17" s="26"/>
      <c r="AC17" s="26"/>
      <c r="AD17" s="26" t="s">
        <v>114</v>
      </c>
      <c r="AE17" s="64"/>
      <c r="AF17" s="7"/>
      <c r="AG17" s="31"/>
      <c r="AH17" s="7"/>
      <c r="AI17" s="7"/>
      <c r="AJ17" s="17"/>
      <c r="AK17" s="17"/>
      <c r="AL17" s="17"/>
      <c r="AM17" s="17"/>
      <c r="AN17" s="17"/>
      <c r="AO17" s="18"/>
      <c r="AP17" s="18"/>
      <c r="AQ17" s="46"/>
      <c r="AR17" s="21"/>
      <c r="AS17" s="12"/>
      <c r="AT17" s="12"/>
      <c r="AU17" s="12"/>
      <c r="AV17" s="12"/>
      <c r="AW17" s="13"/>
      <c r="AX17" s="13"/>
      <c r="AY17" s="13"/>
      <c r="AZ17" s="13"/>
      <c r="BA17" s="13"/>
      <c r="BB17" s="13"/>
      <c r="BC17" s="13"/>
      <c r="BD17" s="14"/>
      <c r="BE17" s="11"/>
      <c r="BF17" s="15"/>
    </row>
    <row r="18" spans="1:58" ht="38.25" x14ac:dyDescent="0.25">
      <c r="A18" s="100"/>
      <c r="B18" s="120"/>
      <c r="C18" s="101"/>
      <c r="D18" s="98"/>
      <c r="E18" s="98"/>
      <c r="F18" s="59">
        <v>4</v>
      </c>
      <c r="G18" s="32" t="s">
        <v>75</v>
      </c>
      <c r="H18" s="36">
        <v>43586</v>
      </c>
      <c r="I18" s="36">
        <v>43646</v>
      </c>
      <c r="J18" s="33" t="s">
        <v>119</v>
      </c>
      <c r="K18" s="97"/>
      <c r="L18" s="97"/>
      <c r="M18" s="33" t="s">
        <v>85</v>
      </c>
      <c r="N18" s="26"/>
      <c r="O18" s="26"/>
      <c r="P18" s="26"/>
      <c r="Q18" s="26"/>
      <c r="R18" s="26"/>
      <c r="S18" s="26"/>
      <c r="T18" s="26"/>
      <c r="U18" s="26"/>
      <c r="V18" s="26"/>
      <c r="W18" s="26"/>
      <c r="X18" s="26"/>
      <c r="Y18" s="26"/>
      <c r="Z18" s="26" t="s">
        <v>114</v>
      </c>
      <c r="AA18" s="26"/>
      <c r="AB18" s="26"/>
      <c r="AC18" s="26"/>
      <c r="AD18" s="26" t="s">
        <v>114</v>
      </c>
      <c r="AE18" s="64"/>
      <c r="AF18" s="7"/>
      <c r="AG18" s="16"/>
      <c r="AH18" s="7"/>
      <c r="AI18" s="7"/>
      <c r="AJ18" s="17"/>
      <c r="AK18" s="17"/>
      <c r="AL18" s="17"/>
      <c r="AM18" s="17"/>
      <c r="AN18" s="17"/>
      <c r="AO18" s="18"/>
      <c r="AP18" s="18"/>
      <c r="AQ18" s="46"/>
      <c r="AR18" s="21"/>
      <c r="AS18" s="12"/>
      <c r="AT18" s="12"/>
      <c r="AU18" s="12"/>
      <c r="AV18" s="12"/>
      <c r="AW18" s="13"/>
      <c r="AX18" s="13"/>
      <c r="AY18" s="13"/>
      <c r="AZ18" s="13"/>
      <c r="BA18" s="13"/>
      <c r="BB18" s="13"/>
      <c r="BC18" s="13"/>
      <c r="BD18" s="14"/>
      <c r="BE18" s="11"/>
      <c r="BF18" s="15"/>
    </row>
    <row r="19" spans="1:58" ht="25.5" x14ac:dyDescent="0.25">
      <c r="A19" s="100">
        <v>3</v>
      </c>
      <c r="B19" s="120"/>
      <c r="C19" s="101"/>
      <c r="D19" s="98" t="s">
        <v>122</v>
      </c>
      <c r="E19" s="98">
        <v>1</v>
      </c>
      <c r="F19" s="59">
        <v>1</v>
      </c>
      <c r="G19" s="32" t="s">
        <v>76</v>
      </c>
      <c r="H19" s="36">
        <v>43525</v>
      </c>
      <c r="I19" s="36">
        <v>43615</v>
      </c>
      <c r="J19" s="33" t="s">
        <v>119</v>
      </c>
      <c r="K19" s="97"/>
      <c r="L19" s="97"/>
      <c r="M19" s="59" t="s">
        <v>85</v>
      </c>
      <c r="N19" s="26"/>
      <c r="O19" s="26"/>
      <c r="P19" s="26"/>
      <c r="Q19" s="26" t="s">
        <v>114</v>
      </c>
      <c r="R19" s="26"/>
      <c r="S19" s="26"/>
      <c r="T19" s="26" t="s">
        <v>114</v>
      </c>
      <c r="U19" s="26"/>
      <c r="V19" s="26"/>
      <c r="W19" s="26"/>
      <c r="X19" s="26"/>
      <c r="Y19" s="26"/>
      <c r="Z19" s="26"/>
      <c r="AA19" s="26"/>
      <c r="AB19" s="26"/>
      <c r="AC19" s="26"/>
      <c r="AD19" s="26"/>
      <c r="AE19" s="64"/>
      <c r="AF19" s="7"/>
      <c r="AG19" s="7"/>
      <c r="AH19" s="7"/>
      <c r="AI19" s="7"/>
      <c r="AJ19" s="17"/>
      <c r="AK19" s="17"/>
      <c r="AL19" s="17"/>
      <c r="AM19" s="17"/>
      <c r="AN19" s="17"/>
      <c r="AO19" s="17"/>
      <c r="AP19" s="18"/>
      <c r="AQ19" s="46"/>
      <c r="AR19" s="21"/>
      <c r="AS19" s="12"/>
      <c r="AT19" s="12"/>
      <c r="AU19" s="12"/>
      <c r="AV19" s="12"/>
      <c r="AW19" s="13"/>
      <c r="AX19" s="13"/>
      <c r="AY19" s="13"/>
      <c r="AZ19" s="13"/>
      <c r="BA19" s="13"/>
      <c r="BB19" s="13"/>
      <c r="BC19" s="13"/>
      <c r="BD19" s="14"/>
      <c r="BE19" s="11"/>
      <c r="BF19" s="15"/>
    </row>
    <row r="20" spans="1:58" ht="38.25" x14ac:dyDescent="0.25">
      <c r="A20" s="100"/>
      <c r="B20" s="120"/>
      <c r="C20" s="101"/>
      <c r="D20" s="98"/>
      <c r="E20" s="98"/>
      <c r="F20" s="59">
        <v>2</v>
      </c>
      <c r="G20" s="32" t="s">
        <v>77</v>
      </c>
      <c r="H20" s="36">
        <v>43556</v>
      </c>
      <c r="I20" s="36">
        <v>43646</v>
      </c>
      <c r="J20" s="33" t="s">
        <v>119</v>
      </c>
      <c r="K20" s="97"/>
      <c r="L20" s="97"/>
      <c r="M20" s="59" t="s">
        <v>85</v>
      </c>
      <c r="N20" s="26"/>
      <c r="O20" s="26"/>
      <c r="P20" s="26"/>
      <c r="Q20" s="26"/>
      <c r="R20" s="26"/>
      <c r="S20" s="26"/>
      <c r="T20" s="26" t="s">
        <v>114</v>
      </c>
      <c r="U20" s="26"/>
      <c r="V20" s="26"/>
      <c r="W20" s="26"/>
      <c r="X20" s="26"/>
      <c r="Y20" s="26"/>
      <c r="Z20" s="26"/>
      <c r="AA20" s="26"/>
      <c r="AB20" s="26" t="s">
        <v>114</v>
      </c>
      <c r="AC20" s="26" t="s">
        <v>114</v>
      </c>
      <c r="AD20" s="26"/>
      <c r="AE20" s="64"/>
      <c r="AF20" s="7"/>
      <c r="AG20" s="7"/>
      <c r="AH20" s="7"/>
      <c r="AI20" s="7"/>
      <c r="AJ20" s="17"/>
      <c r="AK20" s="17"/>
      <c r="AL20" s="17"/>
      <c r="AM20" s="17"/>
      <c r="AN20" s="17"/>
      <c r="AO20" s="17"/>
      <c r="AP20" s="18"/>
      <c r="AQ20" s="46"/>
      <c r="AR20" s="21"/>
      <c r="AS20" s="12"/>
      <c r="AT20" s="12"/>
      <c r="AU20" s="12"/>
      <c r="AV20" s="12"/>
      <c r="AW20" s="13"/>
      <c r="AX20" s="13"/>
      <c r="AY20" s="13"/>
      <c r="AZ20" s="13"/>
      <c r="BA20" s="13"/>
      <c r="BB20" s="13"/>
      <c r="BC20" s="13"/>
      <c r="BD20" s="14"/>
      <c r="BE20" s="11"/>
      <c r="BF20" s="15"/>
    </row>
    <row r="21" spans="1:58" ht="63.75" x14ac:dyDescent="0.25">
      <c r="A21" s="100"/>
      <c r="B21" s="120"/>
      <c r="C21" s="101"/>
      <c r="D21" s="98"/>
      <c r="E21" s="98"/>
      <c r="F21" s="59">
        <v>3</v>
      </c>
      <c r="G21" s="32" t="s">
        <v>78</v>
      </c>
      <c r="H21" s="36">
        <v>43647</v>
      </c>
      <c r="I21" s="36">
        <v>43738</v>
      </c>
      <c r="J21" s="33" t="s">
        <v>119</v>
      </c>
      <c r="K21" s="97"/>
      <c r="L21" s="97"/>
      <c r="M21" s="59" t="s">
        <v>85</v>
      </c>
      <c r="N21" s="26"/>
      <c r="O21" s="26"/>
      <c r="P21" s="26"/>
      <c r="Q21" s="26"/>
      <c r="R21" s="26"/>
      <c r="S21" s="26"/>
      <c r="T21" s="26" t="s">
        <v>114</v>
      </c>
      <c r="U21" s="26"/>
      <c r="V21" s="26"/>
      <c r="W21" s="26"/>
      <c r="X21" s="26"/>
      <c r="Y21" s="26"/>
      <c r="Z21" s="26"/>
      <c r="AA21" s="26"/>
      <c r="AB21" s="26" t="s">
        <v>114</v>
      </c>
      <c r="AC21" s="26" t="s">
        <v>114</v>
      </c>
      <c r="AD21" s="26"/>
      <c r="AE21" s="64"/>
      <c r="AF21" s="7"/>
      <c r="AG21" s="7"/>
      <c r="AH21" s="7"/>
      <c r="AI21" s="7"/>
      <c r="AJ21" s="17"/>
      <c r="AK21" s="17"/>
      <c r="AL21" s="17"/>
      <c r="AM21" s="17"/>
      <c r="AN21" s="17"/>
      <c r="AO21" s="17"/>
      <c r="AP21" s="18"/>
      <c r="AQ21" s="46"/>
      <c r="AR21" s="21"/>
      <c r="AS21" s="12"/>
      <c r="AT21" s="12"/>
      <c r="AU21" s="12"/>
      <c r="AV21" s="12"/>
      <c r="AW21" s="13"/>
      <c r="AX21" s="13"/>
      <c r="AY21" s="13"/>
      <c r="AZ21" s="13"/>
      <c r="BA21" s="13"/>
      <c r="BB21" s="13"/>
      <c r="BC21" s="13"/>
      <c r="BD21" s="14"/>
      <c r="BE21" s="11"/>
      <c r="BF21" s="15"/>
    </row>
    <row r="22" spans="1:58" x14ac:dyDescent="0.25">
      <c r="A22" s="26"/>
      <c r="B22" s="120"/>
      <c r="C22" s="101"/>
      <c r="D22" s="98"/>
      <c r="E22" s="98"/>
      <c r="F22" s="33">
        <v>4</v>
      </c>
      <c r="G22" s="55" t="s">
        <v>125</v>
      </c>
      <c r="H22" s="56">
        <v>43480</v>
      </c>
      <c r="I22" s="56">
        <v>43829</v>
      </c>
      <c r="J22" s="33" t="s">
        <v>119</v>
      </c>
      <c r="K22" s="97"/>
      <c r="L22" s="97"/>
      <c r="M22" s="33" t="s">
        <v>126</v>
      </c>
      <c r="N22" s="26"/>
      <c r="O22" s="26"/>
      <c r="P22" s="26"/>
      <c r="Q22" s="26"/>
      <c r="R22" s="26"/>
      <c r="S22" s="26"/>
      <c r="T22" s="26" t="s">
        <v>114</v>
      </c>
      <c r="U22" s="26"/>
      <c r="V22" s="26"/>
      <c r="W22" s="26"/>
      <c r="X22" s="26"/>
      <c r="Y22" s="26"/>
      <c r="Z22" s="26"/>
      <c r="AA22" s="26"/>
      <c r="AB22" s="26"/>
      <c r="AC22" s="26"/>
      <c r="AD22" s="26" t="s">
        <v>114</v>
      </c>
      <c r="AE22" s="64"/>
      <c r="AF22" s="7"/>
      <c r="AG22" s="7"/>
      <c r="AH22" s="7"/>
      <c r="AI22" s="7"/>
      <c r="AJ22" s="17"/>
      <c r="AK22" s="17"/>
      <c r="AL22" s="17"/>
      <c r="AM22" s="17"/>
      <c r="AN22" s="17"/>
      <c r="AO22" s="17"/>
      <c r="AP22" s="18"/>
      <c r="AQ22" s="46"/>
      <c r="AR22" s="21"/>
      <c r="AS22" s="12"/>
      <c r="AT22" s="12"/>
      <c r="AU22" s="12"/>
      <c r="AV22" s="12"/>
      <c r="AW22" s="13"/>
      <c r="AX22" s="13"/>
      <c r="AY22" s="13"/>
      <c r="AZ22" s="13"/>
      <c r="BA22" s="13"/>
      <c r="BB22" s="13"/>
      <c r="BC22" s="13"/>
      <c r="BD22" s="14"/>
      <c r="BE22" s="11"/>
      <c r="BF22" s="15"/>
    </row>
    <row r="23" spans="1:58" ht="51" x14ac:dyDescent="0.25">
      <c r="A23" s="100">
        <v>4</v>
      </c>
      <c r="B23" s="120"/>
      <c r="C23" s="101"/>
      <c r="D23" s="98" t="s">
        <v>64</v>
      </c>
      <c r="E23" s="98">
        <v>1</v>
      </c>
      <c r="F23" s="59">
        <v>1</v>
      </c>
      <c r="G23" s="32" t="s">
        <v>79</v>
      </c>
      <c r="H23" s="36">
        <v>43586</v>
      </c>
      <c r="I23" s="36">
        <v>43676</v>
      </c>
      <c r="J23" s="33" t="s">
        <v>119</v>
      </c>
      <c r="K23" s="97"/>
      <c r="L23" s="97"/>
      <c r="M23" s="59" t="s">
        <v>85</v>
      </c>
      <c r="N23" s="26"/>
      <c r="O23" s="26"/>
      <c r="P23" s="26"/>
      <c r="Q23" s="26" t="s">
        <v>114</v>
      </c>
      <c r="R23" s="26"/>
      <c r="S23" s="26"/>
      <c r="T23" s="26"/>
      <c r="U23" s="26"/>
      <c r="V23" s="26"/>
      <c r="W23" s="26"/>
      <c r="X23" s="26"/>
      <c r="Y23" s="26"/>
      <c r="Z23" s="26" t="s">
        <v>114</v>
      </c>
      <c r="AA23" s="26"/>
      <c r="AB23" s="26"/>
      <c r="AC23" s="26" t="s">
        <v>114</v>
      </c>
      <c r="AD23" s="26"/>
      <c r="AE23" s="65"/>
      <c r="AF23" s="7"/>
      <c r="AG23" s="7"/>
      <c r="AH23" s="7"/>
      <c r="AI23" s="7"/>
      <c r="AJ23" s="17"/>
      <c r="AK23" s="17"/>
      <c r="AL23" s="17"/>
      <c r="AM23" s="17"/>
      <c r="AN23" s="17"/>
      <c r="AO23" s="17"/>
      <c r="AP23" s="17"/>
      <c r="AQ23" s="46"/>
      <c r="AR23" s="21"/>
      <c r="AS23" s="12"/>
      <c r="AT23" s="12"/>
      <c r="AU23" s="12"/>
      <c r="AV23" s="12"/>
      <c r="AW23" s="13"/>
      <c r="AX23" s="13"/>
      <c r="AY23" s="13"/>
      <c r="AZ23" s="13"/>
      <c r="BA23" s="13"/>
      <c r="BB23" s="13"/>
      <c r="BC23" s="13"/>
      <c r="BD23" s="14"/>
      <c r="BE23" s="11"/>
      <c r="BF23" s="15"/>
    </row>
    <row r="24" spans="1:58" ht="63.75" x14ac:dyDescent="0.25">
      <c r="A24" s="100"/>
      <c r="B24" s="120"/>
      <c r="C24" s="101"/>
      <c r="D24" s="98"/>
      <c r="E24" s="98"/>
      <c r="F24" s="59">
        <v>2</v>
      </c>
      <c r="G24" s="32" t="s">
        <v>80</v>
      </c>
      <c r="H24" s="36">
        <v>43678</v>
      </c>
      <c r="I24" s="36">
        <v>43829</v>
      </c>
      <c r="J24" s="33" t="s">
        <v>119</v>
      </c>
      <c r="K24" s="97"/>
      <c r="L24" s="97"/>
      <c r="M24" s="59" t="s">
        <v>85</v>
      </c>
      <c r="N24" s="26"/>
      <c r="O24" s="26"/>
      <c r="P24" s="26"/>
      <c r="Q24" s="26" t="s">
        <v>114</v>
      </c>
      <c r="R24" s="26"/>
      <c r="S24" s="26"/>
      <c r="T24" s="26"/>
      <c r="U24" s="26"/>
      <c r="V24" s="26"/>
      <c r="W24" s="26"/>
      <c r="X24" s="26"/>
      <c r="Y24" s="26"/>
      <c r="Z24" s="26" t="s">
        <v>114</v>
      </c>
      <c r="AA24" s="26"/>
      <c r="AB24" s="26"/>
      <c r="AC24" s="26" t="s">
        <v>114</v>
      </c>
      <c r="AD24" s="26"/>
      <c r="AE24" s="65"/>
      <c r="AF24" s="7"/>
      <c r="AG24" s="7"/>
      <c r="AH24" s="7"/>
      <c r="AI24" s="7"/>
      <c r="AJ24" s="17"/>
      <c r="AK24" s="17"/>
      <c r="AL24" s="17"/>
      <c r="AM24" s="17"/>
      <c r="AN24" s="17"/>
      <c r="AO24" s="17"/>
      <c r="AP24" s="17"/>
      <c r="AQ24" s="46"/>
      <c r="AR24" s="21"/>
      <c r="AS24" s="12"/>
      <c r="AT24" s="12"/>
      <c r="AU24" s="12"/>
      <c r="AV24" s="12"/>
      <c r="AW24" s="13"/>
      <c r="AX24" s="13"/>
      <c r="AY24" s="13"/>
      <c r="AZ24" s="13"/>
      <c r="BA24" s="13"/>
      <c r="BB24" s="13"/>
      <c r="BC24" s="13"/>
      <c r="BD24" s="14"/>
      <c r="BE24" s="11"/>
      <c r="BF24" s="15"/>
    </row>
    <row r="25" spans="1:58" ht="25.5" x14ac:dyDescent="0.25">
      <c r="A25" s="100">
        <v>5</v>
      </c>
      <c r="B25" s="120"/>
      <c r="C25" s="101"/>
      <c r="D25" s="98" t="s">
        <v>65</v>
      </c>
      <c r="E25" s="98">
        <v>1</v>
      </c>
      <c r="F25" s="59">
        <v>1</v>
      </c>
      <c r="G25" s="32" t="s">
        <v>81</v>
      </c>
      <c r="H25" s="37">
        <v>43467</v>
      </c>
      <c r="I25" s="38">
        <v>43585</v>
      </c>
      <c r="J25" s="33" t="s">
        <v>120</v>
      </c>
      <c r="K25" s="97"/>
      <c r="L25" s="97"/>
      <c r="M25" s="33" t="s">
        <v>85</v>
      </c>
      <c r="N25" s="26"/>
      <c r="O25" s="26"/>
      <c r="P25" s="26"/>
      <c r="Q25" s="26"/>
      <c r="R25" s="26"/>
      <c r="S25" s="26" t="s">
        <v>114</v>
      </c>
      <c r="T25" s="26"/>
      <c r="U25" s="26"/>
      <c r="V25" s="26"/>
      <c r="W25" s="26"/>
      <c r="X25" s="26"/>
      <c r="Y25" s="26"/>
      <c r="Z25" s="26"/>
      <c r="AA25" s="26"/>
      <c r="AB25" s="26"/>
      <c r="AC25" s="26"/>
      <c r="AD25" s="26"/>
      <c r="AE25" s="64"/>
      <c r="AF25" s="7"/>
      <c r="AG25" s="7"/>
      <c r="AH25" s="7"/>
      <c r="AI25" s="7"/>
      <c r="AJ25" s="17"/>
      <c r="AK25" s="17"/>
      <c r="AL25" s="17"/>
      <c r="AM25" s="17"/>
      <c r="AN25" s="17"/>
      <c r="AO25" s="17"/>
      <c r="AP25" s="17"/>
      <c r="AQ25" s="46"/>
      <c r="AR25" s="21"/>
      <c r="AS25" s="12"/>
      <c r="AT25" s="12"/>
      <c r="AU25" s="12"/>
      <c r="AV25" s="12"/>
      <c r="AW25" s="13"/>
      <c r="AX25" s="13"/>
      <c r="AY25" s="13"/>
      <c r="AZ25" s="13"/>
      <c r="BA25" s="13"/>
      <c r="BB25" s="13"/>
      <c r="BC25" s="13"/>
      <c r="BD25" s="14"/>
      <c r="BE25" s="11"/>
      <c r="BF25" s="15"/>
    </row>
    <row r="26" spans="1:58" x14ac:dyDescent="0.25">
      <c r="A26" s="100"/>
      <c r="B26" s="120"/>
      <c r="C26" s="101"/>
      <c r="D26" s="98"/>
      <c r="E26" s="98"/>
      <c r="F26" s="59">
        <v>2</v>
      </c>
      <c r="G26" s="32" t="s">
        <v>82</v>
      </c>
      <c r="H26" s="37">
        <v>43467</v>
      </c>
      <c r="I26" s="38">
        <v>43646</v>
      </c>
      <c r="J26" s="33" t="s">
        <v>120</v>
      </c>
      <c r="K26" s="97"/>
      <c r="L26" s="97"/>
      <c r="M26" s="33" t="s">
        <v>85</v>
      </c>
      <c r="N26" s="26"/>
      <c r="O26" s="26"/>
      <c r="P26" s="26"/>
      <c r="Q26" s="26"/>
      <c r="R26" s="26"/>
      <c r="S26" s="26" t="s">
        <v>114</v>
      </c>
      <c r="T26" s="26"/>
      <c r="U26" s="26"/>
      <c r="V26" s="26"/>
      <c r="W26" s="26"/>
      <c r="X26" s="26"/>
      <c r="Y26" s="26"/>
      <c r="Z26" s="26"/>
      <c r="AA26" s="26"/>
      <c r="AB26" s="26"/>
      <c r="AC26" s="26"/>
      <c r="AD26" s="26"/>
      <c r="AE26" s="64"/>
      <c r="AF26" s="7"/>
      <c r="AG26" s="7"/>
      <c r="AH26" s="7"/>
      <c r="AI26" s="7"/>
      <c r="AJ26" s="17"/>
      <c r="AK26" s="17"/>
      <c r="AL26" s="17"/>
      <c r="AM26" s="17"/>
      <c r="AN26" s="17"/>
      <c r="AO26" s="17"/>
      <c r="AP26" s="17"/>
      <c r="AQ26" s="46"/>
      <c r="AR26" s="21"/>
      <c r="AS26" s="12"/>
      <c r="AT26" s="12"/>
      <c r="AU26" s="12"/>
      <c r="AV26" s="12"/>
      <c r="AW26" s="13"/>
      <c r="AX26" s="13"/>
      <c r="AY26" s="13"/>
      <c r="AZ26" s="13"/>
      <c r="BA26" s="13"/>
      <c r="BB26" s="13"/>
      <c r="BC26" s="13"/>
      <c r="BD26" s="14"/>
      <c r="BE26" s="11"/>
      <c r="BF26" s="15"/>
    </row>
    <row r="27" spans="1:58" ht="25.5" x14ac:dyDescent="0.25">
      <c r="A27" s="100"/>
      <c r="B27" s="120"/>
      <c r="C27" s="101"/>
      <c r="D27" s="98"/>
      <c r="E27" s="98"/>
      <c r="F27" s="59">
        <v>3</v>
      </c>
      <c r="G27" s="32" t="s">
        <v>83</v>
      </c>
      <c r="H27" s="37">
        <v>43467</v>
      </c>
      <c r="I27" s="38">
        <v>43829</v>
      </c>
      <c r="J27" s="33" t="s">
        <v>120</v>
      </c>
      <c r="K27" s="97"/>
      <c r="L27" s="97"/>
      <c r="M27" s="33" t="s">
        <v>107</v>
      </c>
      <c r="N27" s="26"/>
      <c r="O27" s="26"/>
      <c r="P27" s="26"/>
      <c r="Q27" s="26"/>
      <c r="R27" s="26"/>
      <c r="S27" s="26" t="s">
        <v>114</v>
      </c>
      <c r="T27" s="26"/>
      <c r="U27" s="26"/>
      <c r="V27" s="26"/>
      <c r="W27" s="26"/>
      <c r="X27" s="26"/>
      <c r="Y27" s="26"/>
      <c r="Z27" s="26"/>
      <c r="AA27" s="26"/>
      <c r="AB27" s="26"/>
      <c r="AC27" s="26"/>
      <c r="AD27" s="26"/>
      <c r="AE27" s="64"/>
      <c r="AF27" s="7"/>
      <c r="AG27" s="7"/>
      <c r="AH27" s="7"/>
      <c r="AI27" s="7"/>
      <c r="AJ27" s="17"/>
      <c r="AK27" s="17"/>
      <c r="AL27" s="17"/>
      <c r="AM27" s="17"/>
      <c r="AN27" s="17"/>
      <c r="AO27" s="17"/>
      <c r="AP27" s="17"/>
      <c r="AQ27" s="46"/>
      <c r="AR27" s="21"/>
      <c r="AS27" s="12"/>
      <c r="AT27" s="12"/>
      <c r="AU27" s="12"/>
      <c r="AV27" s="12"/>
      <c r="AW27" s="13"/>
      <c r="AX27" s="13"/>
      <c r="AY27" s="13"/>
      <c r="AZ27" s="13"/>
      <c r="BA27" s="13"/>
      <c r="BB27" s="13"/>
      <c r="BC27" s="13"/>
      <c r="BD27" s="14"/>
      <c r="BE27" s="11"/>
      <c r="BF27" s="15"/>
    </row>
    <row r="28" spans="1:58" ht="38.25" x14ac:dyDescent="0.25">
      <c r="A28" s="100">
        <v>6</v>
      </c>
      <c r="B28" s="120"/>
      <c r="C28" s="101"/>
      <c r="D28" s="98" t="s">
        <v>66</v>
      </c>
      <c r="E28" s="98">
        <v>1</v>
      </c>
      <c r="F28" s="59">
        <v>1</v>
      </c>
      <c r="G28" s="32" t="s">
        <v>88</v>
      </c>
      <c r="H28" s="37">
        <v>43467</v>
      </c>
      <c r="I28" s="38">
        <v>43829</v>
      </c>
      <c r="J28" s="33" t="s">
        <v>120</v>
      </c>
      <c r="K28" s="97"/>
      <c r="L28" s="97"/>
      <c r="M28" s="33" t="s">
        <v>85</v>
      </c>
      <c r="N28" s="26"/>
      <c r="O28" s="26" t="s">
        <v>114</v>
      </c>
      <c r="P28" s="26"/>
      <c r="Q28" s="26"/>
      <c r="R28" s="26"/>
      <c r="S28" s="26" t="s">
        <v>114</v>
      </c>
      <c r="T28" s="26"/>
      <c r="U28" s="26"/>
      <c r="V28" s="26"/>
      <c r="W28" s="26"/>
      <c r="X28" s="26"/>
      <c r="Y28" s="26"/>
      <c r="Z28" s="26"/>
      <c r="AA28" s="26"/>
      <c r="AB28" s="26"/>
      <c r="AC28" s="26"/>
      <c r="AD28" s="26"/>
      <c r="AE28" s="64"/>
      <c r="AF28" s="7"/>
      <c r="AG28" s="7"/>
      <c r="AH28" s="7"/>
      <c r="AI28" s="19"/>
      <c r="AJ28" s="19"/>
      <c r="AK28" s="19"/>
      <c r="AL28" s="19"/>
      <c r="AM28" s="19"/>
      <c r="AN28" s="19"/>
      <c r="AO28" s="19"/>
      <c r="AP28" s="19"/>
      <c r="AQ28" s="46"/>
      <c r="AR28" s="21"/>
      <c r="AS28" s="12"/>
      <c r="AT28" s="12"/>
      <c r="AU28" s="12"/>
      <c r="AV28" s="12"/>
      <c r="AW28" s="13"/>
      <c r="AX28" s="13"/>
      <c r="AY28" s="13"/>
      <c r="AZ28" s="13"/>
      <c r="BA28" s="13"/>
      <c r="BB28" s="13"/>
      <c r="BC28" s="13"/>
      <c r="BD28" s="14"/>
      <c r="BE28" s="11"/>
      <c r="BF28" s="15"/>
    </row>
    <row r="29" spans="1:58" ht="25.5" x14ac:dyDescent="0.25">
      <c r="A29" s="100"/>
      <c r="B29" s="120"/>
      <c r="C29" s="101"/>
      <c r="D29" s="98"/>
      <c r="E29" s="98"/>
      <c r="F29" s="59">
        <v>2</v>
      </c>
      <c r="G29" s="32" t="s">
        <v>89</v>
      </c>
      <c r="H29" s="37">
        <v>43467</v>
      </c>
      <c r="I29" s="38">
        <v>43829</v>
      </c>
      <c r="J29" s="33" t="s">
        <v>120</v>
      </c>
      <c r="K29" s="97"/>
      <c r="L29" s="97"/>
      <c r="M29" s="33" t="s">
        <v>85</v>
      </c>
      <c r="N29" s="26"/>
      <c r="O29" s="26" t="s">
        <v>114</v>
      </c>
      <c r="P29" s="26"/>
      <c r="Q29" s="26"/>
      <c r="R29" s="26"/>
      <c r="S29" s="26" t="s">
        <v>114</v>
      </c>
      <c r="T29" s="26"/>
      <c r="U29" s="26"/>
      <c r="V29" s="26"/>
      <c r="W29" s="26"/>
      <c r="X29" s="26"/>
      <c r="Y29" s="26"/>
      <c r="Z29" s="26"/>
      <c r="AA29" s="26"/>
      <c r="AB29" s="26"/>
      <c r="AC29" s="26"/>
      <c r="AD29" s="26"/>
      <c r="AE29" s="64"/>
      <c r="AF29" s="7"/>
      <c r="AG29" s="7"/>
      <c r="AH29" s="7"/>
      <c r="AI29" s="19"/>
      <c r="AJ29" s="19"/>
      <c r="AK29" s="19"/>
      <c r="AL29" s="19"/>
      <c r="AM29" s="19"/>
      <c r="AN29" s="19"/>
      <c r="AO29" s="19"/>
      <c r="AP29" s="19"/>
      <c r="AQ29" s="46"/>
      <c r="AR29" s="21"/>
      <c r="AS29" s="12"/>
      <c r="AT29" s="12"/>
      <c r="AU29" s="12"/>
      <c r="AV29" s="12"/>
      <c r="AW29" s="13"/>
      <c r="AX29" s="13"/>
      <c r="AY29" s="13"/>
      <c r="AZ29" s="13"/>
      <c r="BA29" s="13"/>
      <c r="BB29" s="13"/>
      <c r="BC29" s="13"/>
      <c r="BD29" s="14"/>
      <c r="BE29" s="11"/>
      <c r="BF29" s="15"/>
    </row>
    <row r="30" spans="1:58" ht="25.5" x14ac:dyDescent="0.25">
      <c r="A30" s="100"/>
      <c r="B30" s="120"/>
      <c r="C30" s="101"/>
      <c r="D30" s="98"/>
      <c r="E30" s="98"/>
      <c r="F30" s="59">
        <v>3</v>
      </c>
      <c r="G30" s="32" t="s">
        <v>83</v>
      </c>
      <c r="H30" s="37">
        <v>43467</v>
      </c>
      <c r="I30" s="38">
        <v>43829</v>
      </c>
      <c r="J30" s="33" t="s">
        <v>120</v>
      </c>
      <c r="K30" s="97"/>
      <c r="L30" s="97"/>
      <c r="M30" s="33" t="s">
        <v>107</v>
      </c>
      <c r="N30" s="26"/>
      <c r="O30" s="26" t="s">
        <v>114</v>
      </c>
      <c r="P30" s="26"/>
      <c r="Q30" s="26"/>
      <c r="R30" s="26"/>
      <c r="S30" s="26" t="s">
        <v>114</v>
      </c>
      <c r="T30" s="26"/>
      <c r="U30" s="26"/>
      <c r="V30" s="26"/>
      <c r="W30" s="26"/>
      <c r="X30" s="26"/>
      <c r="Y30" s="26"/>
      <c r="Z30" s="26"/>
      <c r="AA30" s="26"/>
      <c r="AB30" s="26"/>
      <c r="AC30" s="26"/>
      <c r="AD30" s="26"/>
      <c r="AE30" s="64"/>
      <c r="AF30" s="7"/>
      <c r="AG30" s="7"/>
      <c r="AH30" s="7"/>
      <c r="AI30" s="19"/>
      <c r="AJ30" s="19"/>
      <c r="AK30" s="19"/>
      <c r="AL30" s="19"/>
      <c r="AM30" s="19"/>
      <c r="AN30" s="19"/>
      <c r="AO30" s="19"/>
      <c r="AP30" s="19"/>
      <c r="AQ30" s="46"/>
      <c r="AR30" s="21"/>
      <c r="AS30" s="12"/>
      <c r="AT30" s="12"/>
      <c r="AU30" s="12"/>
      <c r="AV30" s="12"/>
      <c r="AW30" s="13"/>
      <c r="AX30" s="13"/>
      <c r="AY30" s="13"/>
      <c r="AZ30" s="13"/>
      <c r="BA30" s="13"/>
      <c r="BB30" s="13"/>
      <c r="BC30" s="13"/>
      <c r="BD30" s="14"/>
      <c r="BE30" s="11"/>
      <c r="BF30" s="15"/>
    </row>
    <row r="31" spans="1:58" ht="25.5" x14ac:dyDescent="0.25">
      <c r="A31" s="100">
        <v>7</v>
      </c>
      <c r="B31" s="120"/>
      <c r="C31" s="101"/>
      <c r="D31" s="98" t="s">
        <v>90</v>
      </c>
      <c r="E31" s="98">
        <v>12</v>
      </c>
      <c r="F31" s="59">
        <v>1</v>
      </c>
      <c r="G31" s="34" t="s">
        <v>91</v>
      </c>
      <c r="H31" s="37">
        <v>43467</v>
      </c>
      <c r="I31" s="37">
        <v>43495</v>
      </c>
      <c r="J31" s="33" t="s">
        <v>120</v>
      </c>
      <c r="K31" s="97"/>
      <c r="L31" s="97"/>
      <c r="M31" s="33" t="s">
        <v>85</v>
      </c>
      <c r="N31" s="26"/>
      <c r="O31" s="26"/>
      <c r="P31" s="26"/>
      <c r="Q31" s="26"/>
      <c r="R31" s="26"/>
      <c r="S31" s="26"/>
      <c r="T31" s="26"/>
      <c r="U31" s="26"/>
      <c r="V31" s="26"/>
      <c r="W31" s="26"/>
      <c r="X31" s="26"/>
      <c r="Y31" s="26"/>
      <c r="Z31" s="26" t="s">
        <v>114</v>
      </c>
      <c r="AA31" s="26"/>
      <c r="AB31" s="26"/>
      <c r="AC31" s="26"/>
      <c r="AD31" s="26"/>
      <c r="AE31" s="64"/>
      <c r="AF31" s="7"/>
      <c r="AG31" s="7"/>
      <c r="AH31" s="7"/>
      <c r="AI31" s="19"/>
      <c r="AJ31" s="19"/>
      <c r="AK31" s="19"/>
      <c r="AL31" s="19"/>
      <c r="AM31" s="19"/>
      <c r="AN31" s="19"/>
      <c r="AO31" s="19"/>
      <c r="AP31" s="19"/>
      <c r="AQ31" s="46"/>
      <c r="AR31" s="21"/>
      <c r="AS31" s="12"/>
      <c r="AT31" s="12"/>
      <c r="AU31" s="12"/>
      <c r="AV31" s="12"/>
      <c r="AW31" s="13"/>
      <c r="AX31" s="13"/>
      <c r="AY31" s="13"/>
      <c r="AZ31" s="13"/>
      <c r="BA31" s="13"/>
      <c r="BB31" s="13"/>
      <c r="BC31" s="13"/>
      <c r="BD31" s="14"/>
      <c r="BE31" s="11"/>
      <c r="BF31" s="15"/>
    </row>
    <row r="32" spans="1:58" ht="25.5" x14ac:dyDescent="0.25">
      <c r="A32" s="100"/>
      <c r="B32" s="120"/>
      <c r="C32" s="101"/>
      <c r="D32" s="98"/>
      <c r="E32" s="98"/>
      <c r="F32" s="59">
        <v>2</v>
      </c>
      <c r="G32" s="34" t="s">
        <v>115</v>
      </c>
      <c r="H32" s="37">
        <v>43497</v>
      </c>
      <c r="I32" s="37">
        <v>43830</v>
      </c>
      <c r="J32" s="33" t="s">
        <v>120</v>
      </c>
      <c r="K32" s="97"/>
      <c r="L32" s="97"/>
      <c r="M32" s="33" t="s">
        <v>85</v>
      </c>
      <c r="N32" s="26"/>
      <c r="O32" s="26"/>
      <c r="P32" s="26"/>
      <c r="Q32" s="26"/>
      <c r="R32" s="26"/>
      <c r="S32" s="26"/>
      <c r="T32" s="26"/>
      <c r="U32" s="26"/>
      <c r="V32" s="26"/>
      <c r="W32" s="26"/>
      <c r="X32" s="26"/>
      <c r="Y32" s="26"/>
      <c r="Z32" s="26" t="s">
        <v>114</v>
      </c>
      <c r="AA32" s="26"/>
      <c r="AB32" s="26"/>
      <c r="AC32" s="26"/>
      <c r="AD32" s="26"/>
      <c r="AE32" s="64"/>
      <c r="AF32" s="7"/>
      <c r="AG32" s="7"/>
      <c r="AH32" s="7"/>
      <c r="AI32" s="19"/>
      <c r="AJ32" s="19"/>
      <c r="AK32" s="19"/>
      <c r="AL32" s="19"/>
      <c r="AM32" s="19"/>
      <c r="AN32" s="19"/>
      <c r="AO32" s="19"/>
      <c r="AP32" s="19"/>
      <c r="AQ32" s="46"/>
      <c r="AR32" s="21"/>
      <c r="AS32" s="12"/>
      <c r="AT32" s="12"/>
      <c r="AU32" s="12"/>
      <c r="AV32" s="12"/>
      <c r="AW32" s="13"/>
      <c r="AX32" s="13"/>
      <c r="AY32" s="13"/>
      <c r="AZ32" s="13"/>
      <c r="BA32" s="13"/>
      <c r="BB32" s="13"/>
      <c r="BC32" s="13"/>
      <c r="BD32" s="14"/>
      <c r="BE32" s="11"/>
      <c r="BF32" s="15"/>
    </row>
    <row r="33" spans="1:58" ht="38.25" x14ac:dyDescent="0.25">
      <c r="A33" s="100">
        <v>8</v>
      </c>
      <c r="B33" s="120"/>
      <c r="C33" s="101"/>
      <c r="D33" s="98" t="s">
        <v>93</v>
      </c>
      <c r="E33" s="98" t="s">
        <v>94</v>
      </c>
      <c r="F33" s="35">
        <v>1</v>
      </c>
      <c r="G33" s="7" t="s">
        <v>95</v>
      </c>
      <c r="H33" s="36">
        <v>43473</v>
      </c>
      <c r="I33" s="36">
        <v>43830</v>
      </c>
      <c r="J33" s="33" t="s">
        <v>120</v>
      </c>
      <c r="K33" s="97"/>
      <c r="L33" s="97"/>
      <c r="M33" s="59" t="s">
        <v>108</v>
      </c>
      <c r="N33" s="26"/>
      <c r="O33" s="26"/>
      <c r="P33" s="26"/>
      <c r="Q33" s="26"/>
      <c r="R33" s="26"/>
      <c r="S33" s="26" t="s">
        <v>114</v>
      </c>
      <c r="T33" s="26"/>
      <c r="U33" s="26"/>
      <c r="V33" s="26"/>
      <c r="W33" s="26"/>
      <c r="X33" s="26"/>
      <c r="Y33" s="26"/>
      <c r="Z33" s="26"/>
      <c r="AA33" s="26"/>
      <c r="AB33" s="26"/>
      <c r="AC33" s="26"/>
      <c r="AD33" s="26"/>
      <c r="AE33" s="64"/>
      <c r="AF33" s="7"/>
      <c r="AG33" s="7"/>
      <c r="AH33" s="7"/>
      <c r="AI33" s="19"/>
      <c r="AJ33" s="19"/>
      <c r="AK33" s="19"/>
      <c r="AL33" s="19"/>
      <c r="AM33" s="19"/>
      <c r="AN33" s="19"/>
      <c r="AO33" s="19"/>
      <c r="AP33" s="19"/>
      <c r="AQ33" s="46"/>
      <c r="AR33" s="21"/>
      <c r="AS33" s="12"/>
      <c r="AT33" s="12"/>
      <c r="AU33" s="12"/>
      <c r="AV33" s="12"/>
      <c r="AW33" s="13"/>
      <c r="AX33" s="13"/>
      <c r="AY33" s="13"/>
      <c r="AZ33" s="13"/>
      <c r="BA33" s="13"/>
      <c r="BB33" s="13"/>
      <c r="BC33" s="13"/>
      <c r="BD33" s="14"/>
      <c r="BE33" s="11"/>
      <c r="BF33" s="15"/>
    </row>
    <row r="34" spans="1:58" ht="38.25" x14ac:dyDescent="0.25">
      <c r="A34" s="100"/>
      <c r="B34" s="120"/>
      <c r="C34" s="101"/>
      <c r="D34" s="98"/>
      <c r="E34" s="98"/>
      <c r="F34" s="35">
        <v>2</v>
      </c>
      <c r="G34" s="7" t="s">
        <v>96</v>
      </c>
      <c r="H34" s="36">
        <v>43473</v>
      </c>
      <c r="I34" s="36">
        <v>43830</v>
      </c>
      <c r="J34" s="33" t="s">
        <v>120</v>
      </c>
      <c r="K34" s="97"/>
      <c r="L34" s="97"/>
      <c r="M34" s="59" t="s">
        <v>108</v>
      </c>
      <c r="N34" s="26"/>
      <c r="O34" s="26"/>
      <c r="P34" s="26"/>
      <c r="Q34" s="26"/>
      <c r="R34" s="26"/>
      <c r="S34" s="26" t="s">
        <v>114</v>
      </c>
      <c r="T34" s="26"/>
      <c r="U34" s="26"/>
      <c r="V34" s="26"/>
      <c r="W34" s="26"/>
      <c r="X34" s="26"/>
      <c r="Y34" s="26"/>
      <c r="Z34" s="26"/>
      <c r="AA34" s="26"/>
      <c r="AB34" s="26"/>
      <c r="AC34" s="26"/>
      <c r="AD34" s="26"/>
      <c r="AE34" s="64"/>
      <c r="AF34" s="7"/>
      <c r="AG34" s="7"/>
      <c r="AH34" s="7"/>
      <c r="AI34" s="19"/>
      <c r="AJ34" s="19"/>
      <c r="AK34" s="19"/>
      <c r="AL34" s="19"/>
      <c r="AM34" s="19"/>
      <c r="AN34" s="19"/>
      <c r="AO34" s="19"/>
      <c r="AP34" s="19"/>
      <c r="AQ34" s="46"/>
      <c r="AR34" s="21"/>
      <c r="AS34" s="12"/>
      <c r="AT34" s="12"/>
      <c r="AU34" s="12"/>
      <c r="AV34" s="12"/>
      <c r="AW34" s="13"/>
      <c r="AX34" s="13"/>
      <c r="AY34" s="13"/>
      <c r="AZ34" s="13"/>
      <c r="BA34" s="13"/>
      <c r="BB34" s="13"/>
      <c r="BC34" s="13"/>
      <c r="BD34" s="14"/>
      <c r="BE34" s="11"/>
      <c r="BF34" s="15"/>
    </row>
    <row r="35" spans="1:58" ht="38.25" x14ac:dyDescent="0.25">
      <c r="A35" s="100"/>
      <c r="B35" s="120"/>
      <c r="C35" s="101"/>
      <c r="D35" s="98"/>
      <c r="E35" s="98"/>
      <c r="F35" s="35">
        <v>3</v>
      </c>
      <c r="G35" s="7" t="s">
        <v>116</v>
      </c>
      <c r="H35" s="36">
        <v>43473</v>
      </c>
      <c r="I35" s="36">
        <v>43830</v>
      </c>
      <c r="J35" s="33" t="s">
        <v>120</v>
      </c>
      <c r="K35" s="97"/>
      <c r="L35" s="97"/>
      <c r="M35" s="59" t="s">
        <v>108</v>
      </c>
      <c r="N35" s="26"/>
      <c r="O35" s="26"/>
      <c r="P35" s="26"/>
      <c r="Q35" s="26"/>
      <c r="R35" s="26"/>
      <c r="S35" s="26" t="s">
        <v>114</v>
      </c>
      <c r="T35" s="26"/>
      <c r="U35" s="26"/>
      <c r="V35" s="26"/>
      <c r="W35" s="26"/>
      <c r="X35" s="26"/>
      <c r="Y35" s="26"/>
      <c r="Z35" s="26"/>
      <c r="AA35" s="26"/>
      <c r="AB35" s="26"/>
      <c r="AC35" s="26"/>
      <c r="AD35" s="26"/>
      <c r="AE35" s="64"/>
      <c r="AF35" s="7"/>
      <c r="AG35" s="7"/>
      <c r="AH35" s="7"/>
      <c r="AI35" s="19"/>
      <c r="AJ35" s="19"/>
      <c r="AK35" s="19"/>
      <c r="AL35" s="19"/>
      <c r="AM35" s="19"/>
      <c r="AN35" s="19"/>
      <c r="AO35" s="19"/>
      <c r="AP35" s="19"/>
      <c r="AQ35" s="46"/>
      <c r="AR35" s="21"/>
      <c r="AS35" s="12"/>
      <c r="AT35" s="12"/>
      <c r="AU35" s="12"/>
      <c r="AV35" s="12"/>
      <c r="AW35" s="13"/>
      <c r="AX35" s="13"/>
      <c r="AY35" s="13"/>
      <c r="AZ35" s="13"/>
      <c r="BA35" s="13"/>
      <c r="BB35" s="13"/>
      <c r="BC35" s="13"/>
      <c r="BD35" s="14"/>
      <c r="BE35" s="11"/>
      <c r="BF35" s="15"/>
    </row>
    <row r="36" spans="1:58" s="20" customFormat="1" ht="25.5" x14ac:dyDescent="0.25">
      <c r="A36" s="100">
        <v>9</v>
      </c>
      <c r="B36" s="120"/>
      <c r="C36" s="101"/>
      <c r="D36" s="98" t="s">
        <v>103</v>
      </c>
      <c r="E36" s="98">
        <v>1</v>
      </c>
      <c r="F36" s="81">
        <v>1</v>
      </c>
      <c r="G36" s="7" t="s">
        <v>97</v>
      </c>
      <c r="H36" s="36">
        <v>43473</v>
      </c>
      <c r="I36" s="36">
        <v>43525</v>
      </c>
      <c r="J36" s="81" t="s">
        <v>121</v>
      </c>
      <c r="K36" s="99"/>
      <c r="L36" s="99"/>
      <c r="M36" s="81" t="s">
        <v>109</v>
      </c>
      <c r="N36" s="81"/>
      <c r="O36" s="81"/>
      <c r="P36" s="81"/>
      <c r="Q36" s="81" t="s">
        <v>114</v>
      </c>
      <c r="R36" s="81"/>
      <c r="S36" s="81"/>
      <c r="T36" s="81" t="s">
        <v>114</v>
      </c>
      <c r="U36" s="81"/>
      <c r="V36" s="81"/>
      <c r="W36" s="81"/>
      <c r="X36" s="81"/>
      <c r="Y36" s="81"/>
      <c r="Z36" s="81"/>
      <c r="AA36" s="81"/>
      <c r="AB36" s="81" t="s">
        <v>114</v>
      </c>
      <c r="AC36" s="81"/>
      <c r="AD36" s="81"/>
      <c r="AE36" s="64"/>
      <c r="AF36" s="7"/>
      <c r="AG36" s="79"/>
      <c r="AH36" s="7"/>
      <c r="AI36" s="19"/>
      <c r="AJ36" s="19"/>
      <c r="AK36" s="19"/>
      <c r="AL36" s="19"/>
      <c r="AM36" s="19"/>
      <c r="AN36" s="19"/>
      <c r="AO36" s="19"/>
      <c r="AP36" s="19"/>
      <c r="AQ36" s="45"/>
      <c r="AR36" s="85"/>
      <c r="AS36" s="31"/>
      <c r="AT36" s="31"/>
      <c r="AU36" s="31"/>
      <c r="AV36" s="31"/>
      <c r="AW36" s="86"/>
      <c r="AX36" s="86"/>
      <c r="AY36" s="86"/>
      <c r="AZ36" s="86"/>
      <c r="BA36" s="86"/>
      <c r="BB36" s="86"/>
      <c r="BC36" s="86"/>
      <c r="BD36" s="87"/>
      <c r="BE36" s="88"/>
      <c r="BF36" s="69"/>
    </row>
    <row r="37" spans="1:58" s="20" customFormat="1" ht="89.25" x14ac:dyDescent="0.25">
      <c r="A37" s="100"/>
      <c r="B37" s="120"/>
      <c r="C37" s="101"/>
      <c r="D37" s="98"/>
      <c r="E37" s="98"/>
      <c r="F37" s="81">
        <v>2</v>
      </c>
      <c r="G37" s="7" t="s">
        <v>118</v>
      </c>
      <c r="H37" s="36">
        <v>43526</v>
      </c>
      <c r="I37" s="36">
        <v>43600</v>
      </c>
      <c r="J37" s="81" t="s">
        <v>121</v>
      </c>
      <c r="K37" s="99"/>
      <c r="L37" s="99"/>
      <c r="M37" s="81" t="s">
        <v>110</v>
      </c>
      <c r="N37" s="81"/>
      <c r="O37" s="81"/>
      <c r="P37" s="81"/>
      <c r="Q37" s="81" t="s">
        <v>114</v>
      </c>
      <c r="R37" s="81"/>
      <c r="S37" s="81"/>
      <c r="T37" s="81"/>
      <c r="U37" s="81"/>
      <c r="V37" s="81"/>
      <c r="W37" s="81"/>
      <c r="X37" s="81"/>
      <c r="Y37" s="81"/>
      <c r="Z37" s="81"/>
      <c r="AA37" s="81"/>
      <c r="AB37" s="81"/>
      <c r="AC37" s="81"/>
      <c r="AD37" s="81"/>
      <c r="AE37" s="80"/>
      <c r="AF37" s="7"/>
      <c r="AG37" s="79"/>
      <c r="AH37" s="79"/>
      <c r="AI37" s="19"/>
      <c r="AJ37" s="19"/>
      <c r="AK37" s="19"/>
      <c r="AL37" s="19"/>
      <c r="AM37" s="19"/>
      <c r="AN37" s="19"/>
      <c r="AO37" s="19"/>
      <c r="AP37" s="19"/>
      <c r="AQ37" s="45"/>
      <c r="AR37" s="85"/>
      <c r="AS37" s="31"/>
      <c r="AT37" s="31"/>
      <c r="AU37" s="31"/>
      <c r="AV37" s="31"/>
      <c r="AW37" s="86"/>
      <c r="AX37" s="86"/>
      <c r="AY37" s="86"/>
      <c r="AZ37" s="86"/>
      <c r="BA37" s="86"/>
      <c r="BB37" s="86"/>
      <c r="BC37" s="86"/>
      <c r="BD37" s="87"/>
      <c r="BE37" s="88"/>
      <c r="BF37" s="69"/>
    </row>
    <row r="38" spans="1:58" ht="114.75" x14ac:dyDescent="0.25">
      <c r="A38" s="100"/>
      <c r="B38" s="120"/>
      <c r="C38" s="101"/>
      <c r="D38" s="98"/>
      <c r="E38" s="98"/>
      <c r="F38" s="59">
        <v>3</v>
      </c>
      <c r="G38" s="7" t="s">
        <v>98</v>
      </c>
      <c r="H38" s="37">
        <v>43473</v>
      </c>
      <c r="I38" s="37">
        <v>43646</v>
      </c>
      <c r="J38" s="33" t="s">
        <v>121</v>
      </c>
      <c r="K38" s="99"/>
      <c r="L38" s="99"/>
      <c r="M38" s="26" t="s">
        <v>87</v>
      </c>
      <c r="N38" s="26"/>
      <c r="O38" s="26"/>
      <c r="P38" s="26"/>
      <c r="Q38" s="26" t="s">
        <v>114</v>
      </c>
      <c r="R38" s="26"/>
      <c r="S38" s="26"/>
      <c r="T38" s="26"/>
      <c r="U38" s="26"/>
      <c r="V38" s="26"/>
      <c r="W38" s="26"/>
      <c r="X38" s="26"/>
      <c r="Y38" s="26"/>
      <c r="Z38" s="26"/>
      <c r="AA38" s="26"/>
      <c r="AB38" s="26" t="s">
        <v>114</v>
      </c>
      <c r="AC38" s="26" t="s">
        <v>114</v>
      </c>
      <c r="AD38" s="26"/>
      <c r="AE38" s="80">
        <v>0.05</v>
      </c>
      <c r="AF38" s="79">
        <v>0.1</v>
      </c>
      <c r="AG38" s="79">
        <v>0.1</v>
      </c>
      <c r="AH38" s="7"/>
      <c r="AI38" s="19"/>
      <c r="AJ38" s="19"/>
      <c r="AK38" s="19"/>
      <c r="AL38" s="19"/>
      <c r="AM38" s="19"/>
      <c r="AN38" s="19"/>
      <c r="AO38" s="19"/>
      <c r="AP38" s="19"/>
      <c r="AQ38" s="46">
        <f>SUM(AE38:AP38)</f>
        <v>0.25</v>
      </c>
      <c r="AR38" s="21"/>
      <c r="AS38" s="12"/>
      <c r="AT38" s="12"/>
      <c r="AU38" s="12"/>
      <c r="AV38" s="12"/>
      <c r="AW38" s="13"/>
      <c r="AX38" s="13"/>
      <c r="AY38" s="13"/>
      <c r="AZ38" s="13"/>
      <c r="BA38" s="13"/>
      <c r="BB38" s="13"/>
      <c r="BC38" s="13"/>
      <c r="BD38" s="14"/>
      <c r="BE38" s="11"/>
      <c r="BF38" s="15" t="s">
        <v>131</v>
      </c>
    </row>
    <row r="39" spans="1:58" ht="151.5" customHeight="1" x14ac:dyDescent="0.25">
      <c r="A39" s="100"/>
      <c r="B39" s="120"/>
      <c r="C39" s="101"/>
      <c r="D39" s="98"/>
      <c r="E39" s="98"/>
      <c r="F39" s="59">
        <v>4</v>
      </c>
      <c r="G39" s="7" t="s">
        <v>99</v>
      </c>
      <c r="H39" s="37">
        <v>43473</v>
      </c>
      <c r="I39" s="37">
        <v>43646</v>
      </c>
      <c r="J39" s="33" t="s">
        <v>121</v>
      </c>
      <c r="K39" s="99"/>
      <c r="L39" s="99"/>
      <c r="M39" s="26" t="s">
        <v>111</v>
      </c>
      <c r="N39" s="26"/>
      <c r="O39" s="26"/>
      <c r="P39" s="26"/>
      <c r="Q39" s="26" t="s">
        <v>114</v>
      </c>
      <c r="R39" s="26"/>
      <c r="S39" s="26"/>
      <c r="T39" s="26"/>
      <c r="U39" s="26"/>
      <c r="V39" s="26"/>
      <c r="W39" s="26"/>
      <c r="X39" s="26"/>
      <c r="Y39" s="26"/>
      <c r="Z39" s="26"/>
      <c r="AA39" s="26" t="s">
        <v>114</v>
      </c>
      <c r="AB39" s="26" t="s">
        <v>114</v>
      </c>
      <c r="AC39" s="26"/>
      <c r="AD39" s="26"/>
      <c r="AE39" s="80">
        <v>0.02</v>
      </c>
      <c r="AF39" s="79">
        <v>0.1</v>
      </c>
      <c r="AG39" s="79">
        <v>0.1</v>
      </c>
      <c r="AH39" s="7"/>
      <c r="AI39" s="19"/>
      <c r="AJ39" s="19"/>
      <c r="AK39" s="19"/>
      <c r="AL39" s="19"/>
      <c r="AM39" s="19"/>
      <c r="AN39" s="19"/>
      <c r="AO39" s="19"/>
      <c r="AP39" s="19"/>
      <c r="AQ39" s="46">
        <f>SUM(AE39:AP39)</f>
        <v>0.22000000000000003</v>
      </c>
      <c r="AR39" s="21"/>
      <c r="AS39" s="12"/>
      <c r="AT39" s="12"/>
      <c r="AU39" s="12"/>
      <c r="AV39" s="12"/>
      <c r="AW39" s="13"/>
      <c r="AX39" s="13"/>
      <c r="AY39" s="13"/>
      <c r="AZ39" s="13"/>
      <c r="BA39" s="13"/>
      <c r="BB39" s="13"/>
      <c r="BC39" s="13"/>
      <c r="BD39" s="14"/>
      <c r="BE39" s="11"/>
      <c r="BF39" s="15" t="s">
        <v>132</v>
      </c>
    </row>
    <row r="40" spans="1:58" s="20" customFormat="1" ht="63.75" x14ac:dyDescent="0.25">
      <c r="A40" s="100"/>
      <c r="B40" s="120"/>
      <c r="C40" s="101"/>
      <c r="D40" s="98"/>
      <c r="E40" s="98"/>
      <c r="F40" s="81">
        <v>5</v>
      </c>
      <c r="G40" s="7" t="s">
        <v>100</v>
      </c>
      <c r="H40" s="36">
        <v>43473</v>
      </c>
      <c r="I40" s="36">
        <v>43768</v>
      </c>
      <c r="J40" s="81" t="s">
        <v>121</v>
      </c>
      <c r="K40" s="99"/>
      <c r="L40" s="99"/>
      <c r="M40" s="81" t="s">
        <v>112</v>
      </c>
      <c r="N40" s="81"/>
      <c r="O40" s="81"/>
      <c r="P40" s="81"/>
      <c r="Q40" s="81" t="s">
        <v>114</v>
      </c>
      <c r="R40" s="81"/>
      <c r="S40" s="81"/>
      <c r="T40" s="81"/>
      <c r="U40" s="81"/>
      <c r="V40" s="81"/>
      <c r="W40" s="81"/>
      <c r="X40" s="81"/>
      <c r="Y40" s="81"/>
      <c r="Z40" s="81"/>
      <c r="AA40" s="81"/>
      <c r="AB40" s="81" t="s">
        <v>114</v>
      </c>
      <c r="AC40" s="81"/>
      <c r="AD40" s="81"/>
      <c r="AE40" s="80"/>
      <c r="AF40" s="79"/>
      <c r="AG40" s="79"/>
      <c r="AH40" s="79"/>
      <c r="AI40" s="19"/>
      <c r="AJ40" s="19"/>
      <c r="AK40" s="19"/>
      <c r="AL40" s="19"/>
      <c r="AM40" s="19"/>
      <c r="AN40" s="19"/>
      <c r="AO40" s="19"/>
      <c r="AP40" s="19"/>
      <c r="AQ40" s="46"/>
      <c r="AR40" s="85"/>
      <c r="AS40" s="31"/>
      <c r="AT40" s="31"/>
      <c r="AU40" s="31"/>
      <c r="AV40" s="31"/>
      <c r="AW40" s="86"/>
      <c r="AX40" s="86"/>
      <c r="AY40" s="86"/>
      <c r="AZ40" s="86"/>
      <c r="BA40" s="86"/>
      <c r="BB40" s="86"/>
      <c r="BC40" s="86"/>
      <c r="BD40" s="87"/>
      <c r="BE40" s="88"/>
      <c r="BF40" s="69"/>
    </row>
    <row r="41" spans="1:58" s="20" customFormat="1" ht="25.5" x14ac:dyDescent="0.25">
      <c r="A41" s="100"/>
      <c r="B41" s="120"/>
      <c r="C41" s="101"/>
      <c r="D41" s="98"/>
      <c r="E41" s="98"/>
      <c r="F41" s="81">
        <v>6</v>
      </c>
      <c r="G41" s="7" t="s">
        <v>101</v>
      </c>
      <c r="H41" s="36">
        <v>43473</v>
      </c>
      <c r="I41" s="36">
        <v>43829</v>
      </c>
      <c r="J41" s="81" t="s">
        <v>121</v>
      </c>
      <c r="K41" s="99"/>
      <c r="L41" s="99"/>
      <c r="M41" s="81" t="s">
        <v>111</v>
      </c>
      <c r="N41" s="81"/>
      <c r="O41" s="81"/>
      <c r="P41" s="81"/>
      <c r="Q41" s="81" t="s">
        <v>114</v>
      </c>
      <c r="R41" s="81"/>
      <c r="S41" s="81"/>
      <c r="T41" s="81"/>
      <c r="U41" s="81"/>
      <c r="V41" s="81"/>
      <c r="W41" s="81"/>
      <c r="X41" s="81"/>
      <c r="Y41" s="81"/>
      <c r="Z41" s="81"/>
      <c r="AA41" s="81" t="s">
        <v>114</v>
      </c>
      <c r="AB41" s="81" t="s">
        <v>114</v>
      </c>
      <c r="AC41" s="81"/>
      <c r="AD41" s="81"/>
      <c r="AE41" s="80"/>
      <c r="AF41" s="79"/>
      <c r="AG41" s="79"/>
      <c r="AH41" s="7"/>
      <c r="AI41" s="19"/>
      <c r="AJ41" s="19"/>
      <c r="AK41" s="19"/>
      <c r="AL41" s="19"/>
      <c r="AM41" s="19"/>
      <c r="AN41" s="19"/>
      <c r="AO41" s="19"/>
      <c r="AP41" s="19"/>
      <c r="AQ41" s="46"/>
      <c r="AR41" s="85"/>
      <c r="AS41" s="31"/>
      <c r="AT41" s="31"/>
      <c r="AU41" s="31"/>
      <c r="AV41" s="31"/>
      <c r="AW41" s="86"/>
      <c r="AX41" s="86"/>
      <c r="AY41" s="86"/>
      <c r="AZ41" s="86"/>
      <c r="BA41" s="86"/>
      <c r="BB41" s="86"/>
      <c r="BC41" s="86"/>
      <c r="BD41" s="87"/>
      <c r="BE41" s="88"/>
      <c r="BF41" s="69"/>
    </row>
    <row r="42" spans="1:58" ht="102.75" thickBot="1" x14ac:dyDescent="0.3">
      <c r="A42" s="100"/>
      <c r="B42" s="120"/>
      <c r="C42" s="101"/>
      <c r="D42" s="98"/>
      <c r="E42" s="98"/>
      <c r="F42" s="59">
        <v>7</v>
      </c>
      <c r="G42" s="7" t="s">
        <v>102</v>
      </c>
      <c r="H42" s="37">
        <v>43473</v>
      </c>
      <c r="I42" s="37">
        <v>43829</v>
      </c>
      <c r="J42" s="33" t="s">
        <v>121</v>
      </c>
      <c r="K42" s="99"/>
      <c r="L42" s="99"/>
      <c r="M42" s="26" t="s">
        <v>113</v>
      </c>
      <c r="N42" s="26"/>
      <c r="O42" s="26"/>
      <c r="P42" s="26"/>
      <c r="Q42" s="26" t="s">
        <v>114</v>
      </c>
      <c r="R42" s="26"/>
      <c r="S42" s="26"/>
      <c r="T42" s="26"/>
      <c r="U42" s="26"/>
      <c r="V42" s="26"/>
      <c r="W42" s="26"/>
      <c r="X42" s="26"/>
      <c r="Y42" s="26"/>
      <c r="Z42" s="26"/>
      <c r="AA42" s="26"/>
      <c r="AB42" s="26"/>
      <c r="AC42" s="26"/>
      <c r="AD42" s="26"/>
      <c r="AE42" s="66"/>
      <c r="AF42" s="84">
        <v>0.1</v>
      </c>
      <c r="AG42" s="84">
        <v>0.1</v>
      </c>
      <c r="AH42" s="39"/>
      <c r="AI42" s="40"/>
      <c r="AJ42" s="40"/>
      <c r="AK42" s="40"/>
      <c r="AL42" s="40"/>
      <c r="AM42" s="40"/>
      <c r="AN42" s="40"/>
      <c r="AO42" s="40"/>
      <c r="AP42" s="40"/>
      <c r="AQ42" s="78">
        <f>SUM(AF42:AP42)</f>
        <v>0.2</v>
      </c>
      <c r="AR42" s="41"/>
      <c r="AS42" s="42"/>
      <c r="AT42" s="42"/>
      <c r="AU42" s="42"/>
      <c r="AV42" s="42"/>
      <c r="AW42" s="43"/>
      <c r="AX42" s="43"/>
      <c r="AY42" s="43"/>
      <c r="AZ42" s="43"/>
      <c r="BA42" s="43"/>
      <c r="BB42" s="43"/>
      <c r="BC42" s="43"/>
      <c r="BD42" s="44"/>
      <c r="BE42" s="11"/>
      <c r="BF42" s="15" t="s">
        <v>130</v>
      </c>
    </row>
    <row r="43" spans="1:58" ht="141" thickBot="1" x14ac:dyDescent="0.3">
      <c r="A43" s="100">
        <v>10</v>
      </c>
      <c r="B43" s="120"/>
      <c r="C43" s="101" t="s">
        <v>128</v>
      </c>
      <c r="D43" s="98" t="s">
        <v>104</v>
      </c>
      <c r="E43" s="98">
        <v>1</v>
      </c>
      <c r="F43" s="59">
        <v>1</v>
      </c>
      <c r="G43" s="69" t="s">
        <v>105</v>
      </c>
      <c r="H43" s="37">
        <v>43473</v>
      </c>
      <c r="I43" s="37">
        <v>43829</v>
      </c>
      <c r="J43" s="33" t="s">
        <v>121</v>
      </c>
      <c r="K43" s="97">
        <v>10000000000</v>
      </c>
      <c r="L43" s="97" t="s">
        <v>129</v>
      </c>
      <c r="M43" s="26" t="s">
        <v>85</v>
      </c>
      <c r="N43" s="26"/>
      <c r="O43" s="26"/>
      <c r="P43" s="26"/>
      <c r="Q43" s="26" t="s">
        <v>114</v>
      </c>
      <c r="R43" s="26"/>
      <c r="S43" s="26"/>
      <c r="T43" s="26" t="s">
        <v>114</v>
      </c>
      <c r="U43" s="26"/>
      <c r="V43" s="26"/>
      <c r="W43" s="26"/>
      <c r="X43" s="26"/>
      <c r="Y43" s="26"/>
      <c r="Z43" s="26"/>
      <c r="AA43" s="26"/>
      <c r="AB43" s="26"/>
      <c r="AC43" s="26"/>
      <c r="AD43" s="26"/>
      <c r="AE43" s="8">
        <v>0.05</v>
      </c>
      <c r="AF43" s="8">
        <v>0.05</v>
      </c>
      <c r="AG43" s="8">
        <v>0.05</v>
      </c>
      <c r="AH43" s="9"/>
      <c r="AI43" s="48"/>
      <c r="AJ43" s="48"/>
      <c r="AK43" s="48"/>
      <c r="AL43" s="48"/>
      <c r="AM43" s="48"/>
      <c r="AN43" s="48"/>
      <c r="AO43" s="48"/>
      <c r="AP43" s="48"/>
      <c r="AQ43" s="49">
        <f>SUM(AE43:AP43)</f>
        <v>0.15000000000000002</v>
      </c>
      <c r="AR43" s="89">
        <v>0</v>
      </c>
      <c r="AS43" s="92">
        <v>1.0030999E-3</v>
      </c>
      <c r="AT43" s="92">
        <v>2.7200000000000002E-3</v>
      </c>
      <c r="AU43" s="51"/>
      <c r="AV43" s="51"/>
      <c r="AW43" s="50"/>
      <c r="AX43" s="50"/>
      <c r="AY43" s="50"/>
      <c r="AZ43" s="50"/>
      <c r="BA43" s="50"/>
      <c r="BB43" s="50"/>
      <c r="BC43" s="50"/>
      <c r="BD43" s="95">
        <f>SUM(AR43:BC43)</f>
        <v>3.7230999000000004E-3</v>
      </c>
      <c r="BE43" s="11"/>
      <c r="BF43" s="15" t="s">
        <v>134</v>
      </c>
    </row>
    <row r="44" spans="1:58" ht="294" thickBot="1" x14ac:dyDescent="0.3">
      <c r="A44" s="100"/>
      <c r="B44" s="120"/>
      <c r="C44" s="101"/>
      <c r="D44" s="98"/>
      <c r="E44" s="98"/>
      <c r="F44" s="59">
        <v>2</v>
      </c>
      <c r="G44" s="7" t="s">
        <v>106</v>
      </c>
      <c r="H44" s="37">
        <v>43473</v>
      </c>
      <c r="I44" s="37">
        <v>43554</v>
      </c>
      <c r="J44" s="33" t="s">
        <v>121</v>
      </c>
      <c r="K44" s="97"/>
      <c r="L44" s="97"/>
      <c r="M44" s="26" t="s">
        <v>85</v>
      </c>
      <c r="N44" s="26"/>
      <c r="O44" s="26"/>
      <c r="P44" s="26"/>
      <c r="Q44" s="26" t="s">
        <v>114</v>
      </c>
      <c r="R44" s="26"/>
      <c r="S44" s="26"/>
      <c r="T44" s="26" t="s">
        <v>114</v>
      </c>
      <c r="U44" s="26"/>
      <c r="V44" s="26"/>
      <c r="W44" s="26"/>
      <c r="X44" s="26"/>
      <c r="Y44" s="26"/>
      <c r="Z44" s="26"/>
      <c r="AA44" s="26"/>
      <c r="AB44" s="26"/>
      <c r="AC44" s="26"/>
      <c r="AD44" s="26"/>
      <c r="AE44" s="80">
        <v>0.2</v>
      </c>
      <c r="AF44" s="79">
        <v>0.2</v>
      </c>
      <c r="AG44" s="79">
        <v>0.3</v>
      </c>
      <c r="AH44" s="7"/>
      <c r="AI44" s="45"/>
      <c r="AJ44" s="45"/>
      <c r="AK44" s="45"/>
      <c r="AL44" s="45"/>
      <c r="AM44" s="45"/>
      <c r="AN44" s="45"/>
      <c r="AO44" s="45"/>
      <c r="AP44" s="45"/>
      <c r="AQ44" s="46">
        <f>SUM(AE44:AP44)</f>
        <v>0.7</v>
      </c>
      <c r="AR44" s="91">
        <v>0</v>
      </c>
      <c r="AS44" s="94">
        <v>1.4514171E-3</v>
      </c>
      <c r="AT44" s="94">
        <v>5.123814E-3</v>
      </c>
      <c r="AU44" s="34"/>
      <c r="AV44" s="34"/>
      <c r="AW44" s="47"/>
      <c r="AX44" s="47"/>
      <c r="AY44" s="47"/>
      <c r="AZ44" s="47"/>
      <c r="BA44" s="47"/>
      <c r="BB44" s="47"/>
      <c r="BC44" s="47"/>
      <c r="BD44" s="95">
        <f t="shared" ref="BD44:BD46" si="0">SUM(AR44:BC44)</f>
        <v>6.5752311000000004E-3</v>
      </c>
      <c r="BE44" s="11"/>
      <c r="BF44" s="15" t="s">
        <v>135</v>
      </c>
    </row>
    <row r="45" spans="1:58" ht="90" thickBot="1" x14ac:dyDescent="0.3">
      <c r="A45" s="100"/>
      <c r="B45" s="120"/>
      <c r="C45" s="101"/>
      <c r="D45" s="98"/>
      <c r="E45" s="98"/>
      <c r="F45" s="59">
        <v>3</v>
      </c>
      <c r="G45" s="57" t="s">
        <v>117</v>
      </c>
      <c r="H45" s="56">
        <v>43467</v>
      </c>
      <c r="I45" s="56">
        <v>43830</v>
      </c>
      <c r="J45" s="33" t="s">
        <v>121</v>
      </c>
      <c r="K45" s="97"/>
      <c r="L45" s="97"/>
      <c r="M45" s="26" t="s">
        <v>85</v>
      </c>
      <c r="N45" s="26"/>
      <c r="O45" s="26"/>
      <c r="P45" s="26"/>
      <c r="Q45" s="26" t="s">
        <v>114</v>
      </c>
      <c r="R45" s="26"/>
      <c r="S45" s="26"/>
      <c r="T45" s="26" t="s">
        <v>114</v>
      </c>
      <c r="U45" s="26"/>
      <c r="V45" s="26"/>
      <c r="W45" s="26"/>
      <c r="X45" s="26"/>
      <c r="Y45" s="26"/>
      <c r="Z45" s="26"/>
      <c r="AA45" s="26"/>
      <c r="AB45" s="26"/>
      <c r="AC45" s="26"/>
      <c r="AD45" s="26"/>
      <c r="AE45" s="82">
        <v>0.05</v>
      </c>
      <c r="AF45" s="83">
        <v>0.1</v>
      </c>
      <c r="AG45" s="83">
        <v>0.1</v>
      </c>
      <c r="AH45" s="7"/>
      <c r="AI45" s="45"/>
      <c r="AJ45" s="45"/>
      <c r="AK45" s="45"/>
      <c r="AL45" s="45"/>
      <c r="AM45" s="45"/>
      <c r="AN45" s="45"/>
      <c r="AO45" s="45"/>
      <c r="AP45" s="45"/>
      <c r="AQ45" s="46">
        <f>SUM(AE45:AP45)</f>
        <v>0.25</v>
      </c>
      <c r="AR45" s="91">
        <v>0</v>
      </c>
      <c r="AS45" s="94">
        <v>3.2151942999999999E-3</v>
      </c>
      <c r="AT45" s="94">
        <v>1.0511102200000001E-2</v>
      </c>
      <c r="AU45" s="34"/>
      <c r="AV45" s="34"/>
      <c r="AW45" s="47"/>
      <c r="AX45" s="47"/>
      <c r="AY45" s="47"/>
      <c r="AZ45" s="47"/>
      <c r="BA45" s="47"/>
      <c r="BB45" s="47"/>
      <c r="BC45" s="47"/>
      <c r="BD45" s="95">
        <f t="shared" si="0"/>
        <v>1.37262965E-2</v>
      </c>
      <c r="BE45" s="11"/>
      <c r="BF45" s="15" t="s">
        <v>136</v>
      </c>
    </row>
    <row r="46" spans="1:58" ht="179.25" thickBot="1" x14ac:dyDescent="0.3">
      <c r="A46" s="100"/>
      <c r="B46" s="120"/>
      <c r="C46" s="101"/>
      <c r="D46" s="98"/>
      <c r="E46" s="59">
        <v>7</v>
      </c>
      <c r="F46" s="59">
        <v>4</v>
      </c>
      <c r="G46" s="57" t="s">
        <v>124</v>
      </c>
      <c r="H46" s="56">
        <v>43556</v>
      </c>
      <c r="I46" s="56">
        <v>43830</v>
      </c>
      <c r="J46" s="33" t="s">
        <v>121</v>
      </c>
      <c r="K46" s="97"/>
      <c r="L46" s="97"/>
      <c r="M46" s="26" t="s">
        <v>123</v>
      </c>
      <c r="N46" s="26"/>
      <c r="O46" s="26"/>
      <c r="P46" s="26"/>
      <c r="Q46" s="26" t="s">
        <v>114</v>
      </c>
      <c r="R46" s="26"/>
      <c r="S46" s="26"/>
      <c r="T46" s="26" t="s">
        <v>114</v>
      </c>
      <c r="U46" s="26"/>
      <c r="V46" s="26"/>
      <c r="W46" s="26"/>
      <c r="X46" s="26"/>
      <c r="Y46" s="26"/>
      <c r="Z46" s="26"/>
      <c r="AA46" s="26"/>
      <c r="AB46" s="26"/>
      <c r="AC46" s="26"/>
      <c r="AD46" s="26"/>
      <c r="AE46" s="82">
        <v>0.05</v>
      </c>
      <c r="AF46" s="83">
        <v>0.1</v>
      </c>
      <c r="AG46" s="83">
        <v>0.1</v>
      </c>
      <c r="AH46" s="52"/>
      <c r="AI46" s="53"/>
      <c r="AJ46" s="53"/>
      <c r="AK46" s="53"/>
      <c r="AL46" s="53"/>
      <c r="AM46" s="53"/>
      <c r="AN46" s="53"/>
      <c r="AO46" s="53"/>
      <c r="AP46" s="53"/>
      <c r="AQ46" s="54">
        <f>SUM(AE46:AP46)</f>
        <v>0.25</v>
      </c>
      <c r="AR46" s="90">
        <v>0</v>
      </c>
      <c r="AS46" s="90">
        <v>0</v>
      </c>
      <c r="AT46" s="90">
        <v>0</v>
      </c>
      <c r="AU46" s="96"/>
      <c r="AV46" s="96"/>
      <c r="AW46" s="54"/>
      <c r="AX46" s="54"/>
      <c r="AY46" s="54"/>
      <c r="AZ46" s="54"/>
      <c r="BA46" s="54"/>
      <c r="BB46" s="54"/>
      <c r="BC46" s="54"/>
      <c r="BD46" s="93">
        <f t="shared" si="0"/>
        <v>0</v>
      </c>
      <c r="BE46" s="11"/>
      <c r="BF46" s="15" t="s">
        <v>133</v>
      </c>
    </row>
  </sheetData>
  <protectedRanges>
    <protectedRange sqref="AR10:BE10 AR26:BE26 AR27:BF30 AQ28:AQ30 AR11:BF25 AE10:AQ22 AQ31:BF46" name="Rango1"/>
    <protectedRange sqref="AQ23:AQ24" name="Rango1_3"/>
    <protectedRange sqref="AQ25:AQ27" name="Rango1_4"/>
    <protectedRange sqref="AE28:AP46" name="Rango1_1"/>
    <protectedRange sqref="AE23:AP24" name="Rango1_3_1"/>
    <protectedRange sqref="AE25:AP27" name="Rango1_4_1"/>
    <protectedRange sqref="BF10 BF26" name="Rango1_2"/>
  </protectedRanges>
  <mergeCells count="72">
    <mergeCell ref="A36:A42"/>
    <mergeCell ref="C36:C42"/>
    <mergeCell ref="K43:K46"/>
    <mergeCell ref="D36:D42"/>
    <mergeCell ref="E36:E42"/>
    <mergeCell ref="A43:A46"/>
    <mergeCell ref="C43:C46"/>
    <mergeCell ref="D43:D46"/>
    <mergeCell ref="B10:B46"/>
    <mergeCell ref="K36:K42"/>
    <mergeCell ref="E23:E24"/>
    <mergeCell ref="D28:D30"/>
    <mergeCell ref="K10:K14"/>
    <mergeCell ref="K15:K18"/>
    <mergeCell ref="K23:K24"/>
    <mergeCell ref="K25:K27"/>
    <mergeCell ref="A31:A32"/>
    <mergeCell ref="C31:C32"/>
    <mergeCell ref="D31:D32"/>
    <mergeCell ref="E31:E32"/>
    <mergeCell ref="A33:A35"/>
    <mergeCell ref="D33:D35"/>
    <mergeCell ref="E33:E35"/>
    <mergeCell ref="C33:C35"/>
    <mergeCell ref="A1:C2"/>
    <mergeCell ref="D1:N1"/>
    <mergeCell ref="D2:N2"/>
    <mergeCell ref="C5:F5"/>
    <mergeCell ref="G5:K5"/>
    <mergeCell ref="C7:E7"/>
    <mergeCell ref="E15:E18"/>
    <mergeCell ref="F9:G9"/>
    <mergeCell ref="A10:A14"/>
    <mergeCell ref="F7:G7"/>
    <mergeCell ref="E10:E14"/>
    <mergeCell ref="N8:AD8"/>
    <mergeCell ref="L10:L14"/>
    <mergeCell ref="L15:L18"/>
    <mergeCell ref="AE8:AQ8"/>
    <mergeCell ref="AR8:BD8"/>
    <mergeCell ref="L19:L22"/>
    <mergeCell ref="C10:C14"/>
    <mergeCell ref="D10:D14"/>
    <mergeCell ref="A15:A18"/>
    <mergeCell ref="C15:C18"/>
    <mergeCell ref="K19:K22"/>
    <mergeCell ref="E19:E22"/>
    <mergeCell ref="A23:A24"/>
    <mergeCell ref="C23:C24"/>
    <mergeCell ref="D15:D18"/>
    <mergeCell ref="A28:A30"/>
    <mergeCell ref="C28:C30"/>
    <mergeCell ref="A25:A27"/>
    <mergeCell ref="C25:C27"/>
    <mergeCell ref="D25:D27"/>
    <mergeCell ref="A19:A21"/>
    <mergeCell ref="D19:D22"/>
    <mergeCell ref="C19:C22"/>
    <mergeCell ref="D23:D24"/>
    <mergeCell ref="E25:E27"/>
    <mergeCell ref="E43:E45"/>
    <mergeCell ref="L33:L35"/>
    <mergeCell ref="L36:L42"/>
    <mergeCell ref="L43:L46"/>
    <mergeCell ref="K33:K35"/>
    <mergeCell ref="K28:K30"/>
    <mergeCell ref="E28:E30"/>
    <mergeCell ref="L23:L24"/>
    <mergeCell ref="L25:L27"/>
    <mergeCell ref="L28:L30"/>
    <mergeCell ref="L31:L32"/>
    <mergeCell ref="K31:K32"/>
  </mergeCells>
  <dataValidations count="2">
    <dataValidation type="list" allowBlank="1" showInputMessage="1" showErrorMessage="1" sqref="G5:K5" xr:uid="{00000000-0002-0000-0000-000000000000}">
      <formula1>Dependencias</formula1>
    </dataValidation>
    <dataValidation type="date" allowBlank="1" showInputMessage="1" showErrorMessage="1" sqref="H11:H13 H23:H31 I33:I44 H10:I10 H33:H45 H15:H21" xr:uid="{00000000-0002-0000-0000-000001000000}">
      <formula1>43101</formula1>
      <formula2>43465</formula2>
    </dataValidation>
  </dataValidations>
  <printOptions horizontalCentered="1" verticalCentered="1"/>
  <pageMargins left="0.15748031496062992" right="0.15748031496062992" top="0.31496062992125984" bottom="0.35433070866141736" header="0.31496062992125984" footer="0.31496062992125984"/>
  <pageSetup paperSize="120" scale="70" fitToHeight="0" orientation="landscape" copies="2"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19"/>
  <sheetViews>
    <sheetView zoomScale="90" zoomScaleNormal="90" workbookViewId="0">
      <selection activeCell="F12" sqref="F12"/>
    </sheetView>
    <sheetView topLeftCell="A3" workbookViewId="1">
      <selection activeCell="D3" sqref="D3"/>
    </sheetView>
  </sheetViews>
  <sheetFormatPr baseColWidth="10" defaultRowHeight="15" x14ac:dyDescent="0.25"/>
  <cols>
    <col min="1" max="1" width="3.42578125" customWidth="1"/>
    <col min="2" max="2" width="24.42578125" customWidth="1"/>
    <col min="3" max="3" width="16.28515625" customWidth="1"/>
    <col min="4" max="4" width="63.42578125" customWidth="1"/>
    <col min="5" max="5" width="94.140625" customWidth="1"/>
  </cols>
  <sheetData>
    <row r="2" spans="2:5" x14ac:dyDescent="0.25">
      <c r="B2" s="124" t="s">
        <v>51</v>
      </c>
      <c r="C2" s="125"/>
      <c r="D2" s="125"/>
      <c r="E2" s="123"/>
    </row>
    <row r="3" spans="2:5" x14ac:dyDescent="0.25">
      <c r="B3" s="22" t="s">
        <v>33</v>
      </c>
      <c r="C3" s="22" t="s">
        <v>53</v>
      </c>
      <c r="D3" s="24" t="s">
        <v>49</v>
      </c>
      <c r="E3" s="123"/>
    </row>
    <row r="4" spans="2:5" ht="21" x14ac:dyDescent="0.25">
      <c r="B4" s="121" t="s">
        <v>34</v>
      </c>
      <c r="C4" s="29">
        <v>1</v>
      </c>
      <c r="D4" s="27" t="s">
        <v>55</v>
      </c>
      <c r="E4" s="123"/>
    </row>
    <row r="5" spans="2:5" ht="21" x14ac:dyDescent="0.25">
      <c r="B5" s="122"/>
      <c r="C5" s="30">
        <v>2</v>
      </c>
      <c r="D5" s="28" t="s">
        <v>35</v>
      </c>
      <c r="E5" s="123"/>
    </row>
    <row r="6" spans="2:5" ht="21" x14ac:dyDescent="0.25">
      <c r="B6" s="121" t="s">
        <v>36</v>
      </c>
      <c r="C6" s="30">
        <v>3</v>
      </c>
      <c r="D6" s="28" t="s">
        <v>37</v>
      </c>
      <c r="E6" s="123"/>
    </row>
    <row r="7" spans="2:5" ht="21" x14ac:dyDescent="0.25">
      <c r="B7" s="122"/>
      <c r="C7" s="30">
        <v>4</v>
      </c>
      <c r="D7" s="28" t="s">
        <v>38</v>
      </c>
      <c r="E7" s="123"/>
    </row>
    <row r="8" spans="2:5" ht="21" x14ac:dyDescent="0.25">
      <c r="B8" s="121" t="s">
        <v>39</v>
      </c>
      <c r="C8" s="29">
        <v>5</v>
      </c>
      <c r="D8" s="28" t="s">
        <v>40</v>
      </c>
      <c r="E8" s="123"/>
    </row>
    <row r="9" spans="2:5" ht="21" x14ac:dyDescent="0.25">
      <c r="B9" s="126"/>
      <c r="C9" s="30">
        <v>6</v>
      </c>
      <c r="D9" s="27" t="s">
        <v>54</v>
      </c>
      <c r="E9" s="123"/>
    </row>
    <row r="10" spans="2:5" ht="21" x14ac:dyDescent="0.25">
      <c r="B10" s="126"/>
      <c r="C10" s="30">
        <v>7</v>
      </c>
      <c r="D10" s="27" t="s">
        <v>61</v>
      </c>
      <c r="E10" s="123"/>
    </row>
    <row r="11" spans="2:5" ht="21" x14ac:dyDescent="0.25">
      <c r="B11" s="126"/>
      <c r="C11" s="30">
        <v>8</v>
      </c>
      <c r="D11" s="27" t="s">
        <v>58</v>
      </c>
      <c r="E11" s="123"/>
    </row>
    <row r="12" spans="2:5" ht="36.75" customHeight="1" x14ac:dyDescent="0.25">
      <c r="B12" s="126"/>
      <c r="C12" s="29">
        <v>9</v>
      </c>
      <c r="D12" s="27" t="s">
        <v>57</v>
      </c>
      <c r="E12" s="123"/>
    </row>
    <row r="13" spans="2:5" ht="21" x14ac:dyDescent="0.25">
      <c r="B13" s="126"/>
      <c r="C13" s="30">
        <v>10</v>
      </c>
      <c r="D13" s="27" t="s">
        <v>59</v>
      </c>
      <c r="E13" s="123"/>
    </row>
    <row r="14" spans="2:5" ht="21" x14ac:dyDescent="0.25">
      <c r="B14" s="122"/>
      <c r="C14" s="30">
        <v>11</v>
      </c>
      <c r="D14" s="27" t="s">
        <v>60</v>
      </c>
      <c r="E14" s="123"/>
    </row>
    <row r="15" spans="2:5" ht="31.5" x14ac:dyDescent="0.25">
      <c r="B15" s="23" t="s">
        <v>41</v>
      </c>
      <c r="C15" s="30">
        <v>12</v>
      </c>
      <c r="D15" s="27" t="s">
        <v>42</v>
      </c>
      <c r="E15" s="123"/>
    </row>
    <row r="16" spans="2:5" ht="21" x14ac:dyDescent="0.25">
      <c r="B16" s="121" t="s">
        <v>43</v>
      </c>
      <c r="C16" s="29">
        <v>13</v>
      </c>
      <c r="D16" s="28" t="s">
        <v>44</v>
      </c>
      <c r="E16" s="123"/>
    </row>
    <row r="17" spans="2:5" ht="21" x14ac:dyDescent="0.25">
      <c r="B17" s="122"/>
      <c r="C17" s="30">
        <v>14</v>
      </c>
      <c r="D17" s="27" t="s">
        <v>56</v>
      </c>
      <c r="E17" s="123"/>
    </row>
    <row r="18" spans="2:5" ht="38.25" x14ac:dyDescent="0.25">
      <c r="B18" s="23" t="s">
        <v>45</v>
      </c>
      <c r="C18" s="30">
        <v>15</v>
      </c>
      <c r="D18" s="27" t="s">
        <v>50</v>
      </c>
      <c r="E18" s="123"/>
    </row>
    <row r="19" spans="2:5" ht="25.5" x14ac:dyDescent="0.25">
      <c r="B19" s="23" t="s">
        <v>47</v>
      </c>
      <c r="C19" s="30">
        <v>16</v>
      </c>
      <c r="D19" s="28" t="s">
        <v>48</v>
      </c>
      <c r="E19" s="123"/>
    </row>
  </sheetData>
  <mergeCells count="6">
    <mergeCell ref="B16:B17"/>
    <mergeCell ref="E2:E19"/>
    <mergeCell ref="B2:D2"/>
    <mergeCell ref="B4:B5"/>
    <mergeCell ref="B6:B7"/>
    <mergeCell ref="B8:B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PLAN ACCIÓN</vt:lpstr>
      <vt:lpstr>POLITICA MIPG </vt:lpstr>
      <vt:lpstr>'PLAN ACCIÓN'!Área_de_impresión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Juan Carlos</cp:lastModifiedBy>
  <cp:lastPrinted>2019-01-11T14:44:59Z</cp:lastPrinted>
  <dcterms:created xsi:type="dcterms:W3CDTF">2018-01-29T14:53:07Z</dcterms:created>
  <dcterms:modified xsi:type="dcterms:W3CDTF">2019-04-30T16:28:10Z</dcterms:modified>
</cp:coreProperties>
</file>