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omero\Documents\UACT\financiera\"/>
    </mc:Choice>
  </mc:AlternateContent>
  <bookViews>
    <workbookView xWindow="240" yWindow="45" windowWidth="19320" windowHeight="7995"/>
  </bookViews>
  <sheets>
    <sheet name="ppto final 2013" sheetId="4" r:id="rId1"/>
    <sheet name="Hoja2" sheetId="2" r:id="rId2"/>
    <sheet name="Hoja3" sheetId="3" r:id="rId3"/>
  </sheets>
  <calcPr calcId="152511"/>
</workbook>
</file>

<file path=xl/calcChain.xml><?xml version="1.0" encoding="utf-8"?>
<calcChain xmlns="http://schemas.openxmlformats.org/spreadsheetml/2006/main">
  <c r="G5" i="4" l="1"/>
  <c r="G16" i="4" l="1"/>
  <c r="G14" i="4"/>
  <c r="G12" i="4"/>
  <c r="G19" i="4"/>
  <c r="G17" i="4" s="1"/>
  <c r="G18" i="4"/>
  <c r="G11" i="4" l="1"/>
  <c r="G10" i="4"/>
  <c r="G3" i="4" s="1"/>
</calcChain>
</file>

<file path=xl/sharedStrings.xml><?xml version="1.0" encoding="utf-8"?>
<sst xmlns="http://schemas.openxmlformats.org/spreadsheetml/2006/main" count="25" uniqueCount="24">
  <si>
    <t>RECURSO</t>
  </si>
  <si>
    <t>INVERSIÓN</t>
  </si>
  <si>
    <t>RECURSO NACIÓN</t>
  </si>
  <si>
    <t>PROGRAMA</t>
  </si>
  <si>
    <t>SUBPROGRAMA</t>
  </si>
  <si>
    <t>PROYECTO</t>
  </si>
  <si>
    <t>SUBPROYECTO</t>
  </si>
  <si>
    <t>GASTOS DE PERSONAL SUELDOS DE PERSONAL NÓMINA</t>
  </si>
  <si>
    <t>PRIMA TÉCNICA</t>
  </si>
  <si>
    <t>OTROS RECURSOS</t>
  </si>
  <si>
    <t>CONTRIBUCIONES INHERENTES A LA NÓMINA DEL SECTOR PRIVADO Y PÚBLICO</t>
  </si>
  <si>
    <t>GSTOS DE PERSONAL</t>
  </si>
  <si>
    <t>GASTOS GENERALES</t>
  </si>
  <si>
    <t>PRESUPUESTO INVERSIÓN</t>
  </si>
  <si>
    <t>PRESUPUESTO FUNCIONAMIENTO</t>
  </si>
  <si>
    <t>TRANSFERENCIAS CORRIENTES</t>
  </si>
  <si>
    <t xml:space="preserve"> CUOTA AUDITAJE CGR</t>
  </si>
  <si>
    <t>ERRADICACIÓN MANUAL VOLUNTARIA Y GENERACIÓN DE CAPACIDADES PARA MEJORAR LAS CONDICIONES DE VIDA DE LA POBLACIÓN RURAL EN TERRITORIOS GUARDABOSQUES, ÉTNICOS Y PRODUCTIVO</t>
  </si>
  <si>
    <t>HORAS EXTRAS Y FESTIVOS</t>
  </si>
  <si>
    <t>ADQUISICIÓN DE BIENES Y SERVICIOS</t>
  </si>
  <si>
    <t>DECRETO 2715  LIQUIDACIÓN DEL PRESUPUESTO GENERAL DE LA NACIÓN 2013</t>
  </si>
  <si>
    <t xml:space="preserve">                      UNIDAD ADMINISTRATIVA PARA LA CONSOLIDACIÓN TERRITORIAL</t>
  </si>
  <si>
    <t>IMPLEMENTACIÓN DE ACTIVIDADES DE ERRADICACIÓN Y POSTERRADICACIÓN DE CULTIVOS ILÍCITOS Y ACCIONES DE RESPUESTA RÁPIDA EN LAS ZONAS FOCALIZADAS DEL TERRITORIO NACIONAL</t>
  </si>
  <si>
    <t>APOYO A LA IMPLEMENTACIÓN Y DIFUSIÓN DE LA POLÍTICA NACIONAL DE CONSOLIDACIÓN Y RECONSTRUCCIÓN TERRITORIAL A NIVEL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</si>
</sst>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37">
    <xf numFmtId="0" fontId="0" fillId="0" borderId="0" xfId="0"/>
    <xf numFmtId="3" fontId="0" fillId="0" borderId="0" xfId="0" applyNumberFormat="1"/>
    <xf numFmtId="3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left" vertical="center" wrapText="1"/>
    </xf>
    <xf numFmtId="3" fontId="3" fillId="0" borderId="3" xfId="0" applyNumberFormat="1" applyFont="1" applyBorder="1"/>
    <xf numFmtId="0" fontId="1" fillId="0" borderId="2" xfId="0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 wrapText="1"/>
    </xf>
    <xf numFmtId="3" fontId="2" fillId="0" borderId="3" xfId="0" applyNumberFormat="1" applyFont="1" applyBorder="1" applyAlignment="1">
      <alignment horizontal="center" vertical="center" wrapText="1"/>
    </xf>
    <xf numFmtId="3" fontId="1" fillId="0" borderId="3" xfId="0" applyNumberFormat="1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0" fontId="0" fillId="0" borderId="1" xfId="0" applyFont="1" applyBorder="1"/>
    <xf numFmtId="0" fontId="0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3" fontId="0" fillId="0" borderId="3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3" fontId="0" fillId="0" borderId="5" xfId="0" applyNumberFormat="1" applyFont="1" applyBorder="1" applyAlignment="1">
      <alignment horizontal="left" vertical="center" wrapText="1"/>
    </xf>
    <xf numFmtId="3" fontId="0" fillId="0" borderId="1" xfId="0" applyNumberFormat="1" applyBorder="1" applyAlignment="1">
      <alignment horizontal="left" vertical="center" wrapText="1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left" vertical="center" wrapText="1"/>
    </xf>
    <xf numFmtId="3" fontId="0" fillId="2" borderId="3" xfId="0" applyNumberFormat="1" applyFont="1" applyFill="1" applyBorder="1" applyAlignment="1">
      <alignment horizontal="center" vertical="center"/>
    </xf>
    <xf numFmtId="0" fontId="0" fillId="2" borderId="0" xfId="0" applyFill="1"/>
    <xf numFmtId="0" fontId="5" fillId="0" borderId="13" xfId="0" applyNumberFormat="1" applyFont="1" applyFill="1" applyBorder="1" applyAlignment="1">
      <alignment horizontal="left" vertical="center" wrapText="1" readingOrder="1"/>
    </xf>
    <xf numFmtId="164" fontId="5" fillId="0" borderId="13" xfId="1" applyNumberFormat="1" applyFont="1" applyFill="1" applyBorder="1" applyAlignment="1">
      <alignment horizontal="right" vertical="center" wrapText="1" readingOrder="1"/>
    </xf>
    <xf numFmtId="0" fontId="5" fillId="0" borderId="14" xfId="0" applyNumberFormat="1" applyFont="1" applyFill="1" applyBorder="1" applyAlignment="1">
      <alignment horizontal="left" vertical="center" wrapText="1" readingOrder="1"/>
    </xf>
    <xf numFmtId="164" fontId="5" fillId="0" borderId="14" xfId="1" applyNumberFormat="1" applyFont="1" applyFill="1" applyBorder="1" applyAlignment="1">
      <alignment horizontal="right" vertical="center" wrapText="1" readingOrder="1"/>
    </xf>
    <xf numFmtId="0" fontId="5" fillId="0" borderId="15" xfId="0" applyNumberFormat="1" applyFont="1" applyFill="1" applyBorder="1" applyAlignment="1">
      <alignment horizontal="left" vertical="center" wrapText="1" readingOrder="1"/>
    </xf>
    <xf numFmtId="164" fontId="5" fillId="0" borderId="15" xfId="1" applyNumberFormat="1" applyFont="1" applyFill="1" applyBorder="1" applyAlignment="1">
      <alignment horizontal="right" vertical="center" wrapText="1" readingOrder="1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1</xdr:row>
      <xdr:rowOff>0</xdr:rowOff>
    </xdr:from>
    <xdr:to>
      <xdr:col>2</xdr:col>
      <xdr:colOff>85726</xdr:colOff>
      <xdr:row>1</xdr:row>
      <xdr:rowOff>809625</xdr:rowOff>
    </xdr:to>
    <xdr:pic>
      <xdr:nvPicPr>
        <xdr:cNvPr id="2" name="Picture 2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1" y="200025"/>
          <a:ext cx="1771650" cy="8096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5"/>
  <sheetViews>
    <sheetView tabSelected="1" workbookViewId="0">
      <selection activeCell="F1" sqref="F1"/>
    </sheetView>
  </sheetViews>
  <sheetFormatPr baseColWidth="10" defaultRowHeight="15" x14ac:dyDescent="0.25"/>
  <cols>
    <col min="2" max="2" width="15" customWidth="1"/>
    <col min="4" max="4" width="13.28515625" customWidth="1"/>
    <col min="6" max="6" width="38" customWidth="1"/>
    <col min="7" max="7" width="20.85546875" style="1" customWidth="1"/>
    <col min="9" max="9" width="30" customWidth="1"/>
    <col min="10" max="10" width="17" customWidth="1"/>
  </cols>
  <sheetData>
    <row r="1" spans="1:10" ht="15.75" thickBot="1" x14ac:dyDescent="0.3"/>
    <row r="2" spans="1:10" ht="67.5" customHeight="1" x14ac:dyDescent="0.25">
      <c r="A2" s="31" t="s">
        <v>21</v>
      </c>
      <c r="B2" s="32"/>
      <c r="C2" s="32"/>
      <c r="D2" s="32"/>
      <c r="E2" s="32"/>
      <c r="F2" s="32"/>
      <c r="G2" s="33"/>
    </row>
    <row r="3" spans="1:10" ht="18.75" x14ac:dyDescent="0.3">
      <c r="A3" s="34" t="s">
        <v>20</v>
      </c>
      <c r="B3" s="35"/>
      <c r="C3" s="35"/>
      <c r="D3" s="35"/>
      <c r="E3" s="35"/>
      <c r="F3" s="36"/>
      <c r="G3" s="6">
        <f>+G5+G10</f>
        <v>208499000000</v>
      </c>
    </row>
    <row r="4" spans="1:10" x14ac:dyDescent="0.25">
      <c r="A4" s="7" t="s">
        <v>3</v>
      </c>
      <c r="B4" s="3" t="s">
        <v>4</v>
      </c>
      <c r="C4" s="3" t="s">
        <v>5</v>
      </c>
      <c r="D4" s="3" t="s">
        <v>6</v>
      </c>
      <c r="E4" s="3" t="s">
        <v>0</v>
      </c>
      <c r="F4" s="3" t="s">
        <v>1</v>
      </c>
      <c r="G4" s="8" t="s">
        <v>2</v>
      </c>
    </row>
    <row r="5" spans="1:10" ht="21.75" customHeight="1" x14ac:dyDescent="0.25">
      <c r="A5" s="7"/>
      <c r="B5" s="3"/>
      <c r="C5" s="3"/>
      <c r="D5" s="3"/>
      <c r="E5" s="3"/>
      <c r="F5" s="4" t="s">
        <v>13</v>
      </c>
      <c r="G5" s="9">
        <f>SUM(G6:G9)</f>
        <v>175000000000</v>
      </c>
    </row>
    <row r="6" spans="1:10" s="24" customFormat="1" ht="90" x14ac:dyDescent="0.25">
      <c r="A6" s="20">
        <v>320</v>
      </c>
      <c r="B6" s="21">
        <v>1507</v>
      </c>
      <c r="C6" s="21">
        <v>2</v>
      </c>
      <c r="D6" s="21"/>
      <c r="E6" s="21">
        <v>10</v>
      </c>
      <c r="F6" s="22" t="s">
        <v>17</v>
      </c>
      <c r="G6" s="23">
        <v>10483000000</v>
      </c>
    </row>
    <row r="7" spans="1:10" s="24" customFormat="1" ht="90" x14ac:dyDescent="0.25">
      <c r="A7" s="20">
        <v>320</v>
      </c>
      <c r="B7" s="21">
        <v>1507</v>
      </c>
      <c r="C7" s="21">
        <v>3</v>
      </c>
      <c r="D7" s="21"/>
      <c r="E7" s="21">
        <v>10</v>
      </c>
      <c r="F7" s="22" t="s">
        <v>22</v>
      </c>
      <c r="G7" s="23">
        <v>135517000000</v>
      </c>
    </row>
    <row r="8" spans="1:10" s="24" customFormat="1" ht="90" x14ac:dyDescent="0.25">
      <c r="A8" s="20">
        <v>320</v>
      </c>
      <c r="B8" s="21">
        <v>1507</v>
      </c>
      <c r="C8" s="21">
        <v>3</v>
      </c>
      <c r="D8" s="21"/>
      <c r="E8" s="21">
        <v>11</v>
      </c>
      <c r="F8" s="22" t="s">
        <v>22</v>
      </c>
      <c r="G8" s="23">
        <v>25000000000</v>
      </c>
    </row>
    <row r="9" spans="1:10" s="24" customFormat="1" ht="60" x14ac:dyDescent="0.25">
      <c r="A9" s="20">
        <v>520</v>
      </c>
      <c r="B9" s="21">
        <v>1000</v>
      </c>
      <c r="C9" s="21">
        <v>2</v>
      </c>
      <c r="D9" s="21"/>
      <c r="E9" s="21">
        <v>10</v>
      </c>
      <c r="F9" s="22" t="s">
        <v>23</v>
      </c>
      <c r="G9" s="23">
        <v>4000000000</v>
      </c>
    </row>
    <row r="10" spans="1:10" ht="21.75" customHeight="1" x14ac:dyDescent="0.25">
      <c r="A10" s="7"/>
      <c r="B10" s="3"/>
      <c r="C10" s="3"/>
      <c r="D10" s="3"/>
      <c r="E10" s="3"/>
      <c r="F10" s="4" t="s">
        <v>14</v>
      </c>
      <c r="G10" s="9">
        <f>+G11+G17+G20</f>
        <v>33499000000</v>
      </c>
    </row>
    <row r="11" spans="1:10" x14ac:dyDescent="0.25">
      <c r="A11" s="13">
        <v>1</v>
      </c>
      <c r="B11" s="14">
        <v>0</v>
      </c>
      <c r="C11" s="14">
        <v>1</v>
      </c>
      <c r="D11" s="14"/>
      <c r="E11" s="14"/>
      <c r="F11" s="5" t="s">
        <v>11</v>
      </c>
      <c r="G11" s="10">
        <f>SUM(G12:G16)</f>
        <v>24473640406</v>
      </c>
    </row>
    <row r="12" spans="1:10" ht="30" x14ac:dyDescent="0.25">
      <c r="A12" s="13">
        <v>1</v>
      </c>
      <c r="B12" s="14">
        <v>0</v>
      </c>
      <c r="C12" s="14">
        <v>1</v>
      </c>
      <c r="D12" s="14">
        <v>1</v>
      </c>
      <c r="E12" s="14">
        <v>10</v>
      </c>
      <c r="F12" s="5" t="s">
        <v>7</v>
      </c>
      <c r="G12" s="15">
        <f>14366000000-595000000</f>
        <v>13771000000</v>
      </c>
      <c r="I12" s="25"/>
      <c r="J12" s="26"/>
    </row>
    <row r="13" spans="1:10" x14ac:dyDescent="0.25">
      <c r="A13" s="13">
        <v>1</v>
      </c>
      <c r="B13" s="14">
        <v>0</v>
      </c>
      <c r="C13" s="14">
        <v>1</v>
      </c>
      <c r="D13" s="14">
        <v>4</v>
      </c>
      <c r="E13" s="14">
        <v>10</v>
      </c>
      <c r="F13" s="5" t="s">
        <v>8</v>
      </c>
      <c r="G13" s="15">
        <v>1026902810</v>
      </c>
      <c r="I13" s="27"/>
      <c r="J13" s="28"/>
    </row>
    <row r="14" spans="1:10" x14ac:dyDescent="0.25">
      <c r="A14" s="13">
        <v>1</v>
      </c>
      <c r="B14" s="14">
        <v>0</v>
      </c>
      <c r="C14" s="14">
        <v>1</v>
      </c>
      <c r="D14" s="14">
        <v>5</v>
      </c>
      <c r="E14" s="14">
        <v>10</v>
      </c>
      <c r="F14" s="5" t="s">
        <v>9</v>
      </c>
      <c r="G14" s="15">
        <f>3525000000-613792787</f>
        <v>2911207213</v>
      </c>
      <c r="I14" s="27"/>
      <c r="J14" s="28"/>
    </row>
    <row r="15" spans="1:10" x14ac:dyDescent="0.25">
      <c r="A15" s="13">
        <v>1</v>
      </c>
      <c r="B15" s="14">
        <v>0</v>
      </c>
      <c r="C15" s="14">
        <v>1</v>
      </c>
      <c r="D15" s="14">
        <v>9</v>
      </c>
      <c r="E15" s="14">
        <v>10</v>
      </c>
      <c r="F15" s="19" t="s">
        <v>18</v>
      </c>
      <c r="G15" s="15">
        <v>176000000</v>
      </c>
      <c r="I15" s="27"/>
      <c r="J15" s="28"/>
    </row>
    <row r="16" spans="1:10" ht="45" x14ac:dyDescent="0.25">
      <c r="A16" s="13">
        <v>1</v>
      </c>
      <c r="B16" s="14">
        <v>0</v>
      </c>
      <c r="C16" s="14">
        <v>5</v>
      </c>
      <c r="D16" s="14"/>
      <c r="E16" s="14">
        <v>10</v>
      </c>
      <c r="F16" s="5" t="s">
        <v>10</v>
      </c>
      <c r="G16" s="15">
        <f>6771000000-182469617</f>
        <v>6588530383</v>
      </c>
      <c r="I16" s="29"/>
      <c r="J16" s="30"/>
    </row>
    <row r="17" spans="1:7" x14ac:dyDescent="0.25">
      <c r="A17" s="13">
        <v>2</v>
      </c>
      <c r="B17" s="14"/>
      <c r="C17" s="14"/>
      <c r="D17" s="12"/>
      <c r="E17" s="14"/>
      <c r="F17" s="5" t="s">
        <v>12</v>
      </c>
      <c r="G17" s="10">
        <f>+G19</f>
        <v>8719359594</v>
      </c>
    </row>
    <row r="18" spans="1:7" x14ac:dyDescent="0.25">
      <c r="A18" s="13">
        <v>2</v>
      </c>
      <c r="B18" s="14">
        <v>0</v>
      </c>
      <c r="C18" s="14">
        <v>4</v>
      </c>
      <c r="D18" s="12"/>
      <c r="E18" s="14"/>
      <c r="F18" s="19" t="s">
        <v>19</v>
      </c>
      <c r="G18" s="10">
        <f>+G19</f>
        <v>8719359594</v>
      </c>
    </row>
    <row r="19" spans="1:7" x14ac:dyDescent="0.25">
      <c r="A19" s="13"/>
      <c r="B19" s="14"/>
      <c r="C19" s="14"/>
      <c r="D19" s="12"/>
      <c r="E19" s="14">
        <v>10</v>
      </c>
      <c r="F19" s="5" t="s">
        <v>15</v>
      </c>
      <c r="G19" s="15">
        <f>6689000000+2030359594</f>
        <v>8719359594</v>
      </c>
    </row>
    <row r="20" spans="1:7" ht="15.75" thickBot="1" x14ac:dyDescent="0.3">
      <c r="A20" s="16">
        <v>3</v>
      </c>
      <c r="B20" s="17">
        <v>2</v>
      </c>
      <c r="C20" s="17">
        <v>1</v>
      </c>
      <c r="D20" s="17">
        <v>1</v>
      </c>
      <c r="E20" s="17">
        <v>11</v>
      </c>
      <c r="F20" s="18" t="s">
        <v>16</v>
      </c>
      <c r="G20" s="11">
        <v>306000000</v>
      </c>
    </row>
    <row r="21" spans="1:7" x14ac:dyDescent="0.25">
      <c r="G21" s="2"/>
    </row>
    <row r="22" spans="1:7" x14ac:dyDescent="0.25">
      <c r="G22" s="2"/>
    </row>
    <row r="23" spans="1:7" x14ac:dyDescent="0.25">
      <c r="G23" s="2"/>
    </row>
    <row r="24" spans="1:7" x14ac:dyDescent="0.25">
      <c r="G24" s="2"/>
    </row>
    <row r="25" spans="1:7" x14ac:dyDescent="0.25">
      <c r="G25" s="2"/>
    </row>
    <row r="26" spans="1:7" x14ac:dyDescent="0.25">
      <c r="G26" s="2"/>
    </row>
    <row r="27" spans="1:7" x14ac:dyDescent="0.25">
      <c r="G27" s="2"/>
    </row>
    <row r="28" spans="1:7" x14ac:dyDescent="0.25">
      <c r="G28" s="2"/>
    </row>
    <row r="29" spans="1:7" x14ac:dyDescent="0.25">
      <c r="G29" s="2"/>
    </row>
    <row r="30" spans="1:7" x14ac:dyDescent="0.25">
      <c r="G30" s="2"/>
    </row>
    <row r="31" spans="1:7" x14ac:dyDescent="0.25">
      <c r="G31" s="2"/>
    </row>
    <row r="32" spans="1:7" x14ac:dyDescent="0.25">
      <c r="G32" s="2"/>
    </row>
    <row r="33" spans="7:7" x14ac:dyDescent="0.25">
      <c r="G33" s="2"/>
    </row>
    <row r="34" spans="7:7" x14ac:dyDescent="0.25">
      <c r="G34" s="2"/>
    </row>
    <row r="35" spans="7:7" x14ac:dyDescent="0.25">
      <c r="G35" s="2"/>
    </row>
    <row r="36" spans="7:7" x14ac:dyDescent="0.25">
      <c r="G36" s="2"/>
    </row>
    <row r="37" spans="7:7" x14ac:dyDescent="0.25">
      <c r="G37" s="2"/>
    </row>
    <row r="38" spans="7:7" x14ac:dyDescent="0.25">
      <c r="G38" s="2"/>
    </row>
    <row r="39" spans="7:7" x14ac:dyDescent="0.25">
      <c r="G39" s="2"/>
    </row>
    <row r="40" spans="7:7" x14ac:dyDescent="0.25">
      <c r="G40" s="2"/>
    </row>
    <row r="41" spans="7:7" x14ac:dyDescent="0.25">
      <c r="G41" s="2"/>
    </row>
    <row r="42" spans="7:7" x14ac:dyDescent="0.25">
      <c r="G42" s="2"/>
    </row>
    <row r="43" spans="7:7" x14ac:dyDescent="0.25">
      <c r="G43" s="2"/>
    </row>
    <row r="44" spans="7:7" x14ac:dyDescent="0.25">
      <c r="G44" s="2"/>
    </row>
    <row r="45" spans="7:7" x14ac:dyDescent="0.25">
      <c r="G45" s="2"/>
    </row>
    <row r="46" spans="7:7" x14ac:dyDescent="0.25">
      <c r="G46" s="2"/>
    </row>
    <row r="47" spans="7:7" x14ac:dyDescent="0.25">
      <c r="G47" s="2"/>
    </row>
    <row r="48" spans="7:7" x14ac:dyDescent="0.25">
      <c r="G48" s="2"/>
    </row>
    <row r="49" spans="7:7" x14ac:dyDescent="0.25">
      <c r="G49" s="2"/>
    </row>
    <row r="50" spans="7:7" x14ac:dyDescent="0.25">
      <c r="G50" s="2"/>
    </row>
    <row r="51" spans="7:7" x14ac:dyDescent="0.25">
      <c r="G51" s="2"/>
    </row>
    <row r="52" spans="7:7" x14ac:dyDescent="0.25">
      <c r="G52" s="2"/>
    </row>
    <row r="53" spans="7:7" x14ac:dyDescent="0.25">
      <c r="G53" s="2"/>
    </row>
    <row r="54" spans="7:7" x14ac:dyDescent="0.25">
      <c r="G54" s="2"/>
    </row>
    <row r="55" spans="7:7" x14ac:dyDescent="0.25">
      <c r="G55" s="2"/>
    </row>
    <row r="56" spans="7:7" x14ac:dyDescent="0.25">
      <c r="G56" s="2"/>
    </row>
    <row r="57" spans="7:7" x14ac:dyDescent="0.25">
      <c r="G57" s="2"/>
    </row>
    <row r="58" spans="7:7" x14ac:dyDescent="0.25">
      <c r="G58" s="2"/>
    </row>
    <row r="59" spans="7:7" x14ac:dyDescent="0.25">
      <c r="G59" s="2"/>
    </row>
    <row r="60" spans="7:7" x14ac:dyDescent="0.25">
      <c r="G60" s="2"/>
    </row>
    <row r="61" spans="7:7" x14ac:dyDescent="0.25">
      <c r="G61" s="2"/>
    </row>
    <row r="62" spans="7:7" x14ac:dyDescent="0.25">
      <c r="G62" s="2"/>
    </row>
    <row r="63" spans="7:7" x14ac:dyDescent="0.25">
      <c r="G63" s="2"/>
    </row>
    <row r="64" spans="7:7" x14ac:dyDescent="0.25">
      <c r="G64" s="2"/>
    </row>
    <row r="65" spans="7:7" x14ac:dyDescent="0.25">
      <c r="G65" s="2"/>
    </row>
    <row r="66" spans="7:7" x14ac:dyDescent="0.25">
      <c r="G66" s="2"/>
    </row>
    <row r="67" spans="7:7" x14ac:dyDescent="0.25">
      <c r="G67" s="2"/>
    </row>
    <row r="68" spans="7:7" x14ac:dyDescent="0.25">
      <c r="G68" s="2"/>
    </row>
    <row r="69" spans="7:7" x14ac:dyDescent="0.25">
      <c r="G69" s="2"/>
    </row>
    <row r="70" spans="7:7" x14ac:dyDescent="0.25">
      <c r="G70" s="2"/>
    </row>
    <row r="71" spans="7:7" x14ac:dyDescent="0.25">
      <c r="G71" s="2"/>
    </row>
    <row r="72" spans="7:7" x14ac:dyDescent="0.25">
      <c r="G72" s="2"/>
    </row>
    <row r="73" spans="7:7" x14ac:dyDescent="0.25">
      <c r="G73" s="2"/>
    </row>
    <row r="74" spans="7:7" x14ac:dyDescent="0.25">
      <c r="G74" s="2"/>
    </row>
    <row r="75" spans="7:7" x14ac:dyDescent="0.25">
      <c r="G75" s="2"/>
    </row>
    <row r="76" spans="7:7" x14ac:dyDescent="0.25">
      <c r="G76" s="2"/>
    </row>
    <row r="77" spans="7:7" x14ac:dyDescent="0.25">
      <c r="G77" s="2"/>
    </row>
    <row r="78" spans="7:7" x14ac:dyDescent="0.25">
      <c r="G78" s="2"/>
    </row>
    <row r="79" spans="7:7" x14ac:dyDescent="0.25">
      <c r="G79" s="2"/>
    </row>
    <row r="80" spans="7:7" x14ac:dyDescent="0.25">
      <c r="G80" s="2"/>
    </row>
    <row r="81" spans="7:7" x14ac:dyDescent="0.25">
      <c r="G81" s="2"/>
    </row>
    <row r="82" spans="7:7" x14ac:dyDescent="0.25">
      <c r="G82" s="2"/>
    </row>
    <row r="83" spans="7:7" x14ac:dyDescent="0.25">
      <c r="G83" s="2"/>
    </row>
    <row r="84" spans="7:7" x14ac:dyDescent="0.25">
      <c r="G84" s="2"/>
    </row>
    <row r="85" spans="7:7" x14ac:dyDescent="0.25">
      <c r="G85" s="2"/>
    </row>
    <row r="86" spans="7:7" x14ac:dyDescent="0.25">
      <c r="G86" s="2"/>
    </row>
    <row r="87" spans="7:7" x14ac:dyDescent="0.25">
      <c r="G87" s="2"/>
    </row>
    <row r="88" spans="7:7" x14ac:dyDescent="0.25">
      <c r="G88" s="2"/>
    </row>
    <row r="89" spans="7:7" x14ac:dyDescent="0.25">
      <c r="G89" s="2"/>
    </row>
    <row r="90" spans="7:7" x14ac:dyDescent="0.25">
      <c r="G90" s="2"/>
    </row>
    <row r="91" spans="7:7" x14ac:dyDescent="0.25">
      <c r="G91" s="2"/>
    </row>
    <row r="92" spans="7:7" x14ac:dyDescent="0.25">
      <c r="G92" s="2"/>
    </row>
    <row r="93" spans="7:7" x14ac:dyDescent="0.25">
      <c r="G93" s="2"/>
    </row>
    <row r="94" spans="7:7" x14ac:dyDescent="0.25">
      <c r="G94" s="2"/>
    </row>
    <row r="95" spans="7:7" x14ac:dyDescent="0.25">
      <c r="G95" s="2"/>
    </row>
    <row r="96" spans="7:7" x14ac:dyDescent="0.25">
      <c r="G96" s="2"/>
    </row>
    <row r="97" spans="7:7" x14ac:dyDescent="0.25">
      <c r="G97" s="2"/>
    </row>
    <row r="98" spans="7:7" x14ac:dyDescent="0.25">
      <c r="G98" s="2"/>
    </row>
    <row r="99" spans="7:7" x14ac:dyDescent="0.25">
      <c r="G99" s="2"/>
    </row>
    <row r="100" spans="7:7" x14ac:dyDescent="0.25">
      <c r="G100" s="2"/>
    </row>
    <row r="101" spans="7:7" x14ac:dyDescent="0.25">
      <c r="G101" s="2"/>
    </row>
    <row r="102" spans="7:7" x14ac:dyDescent="0.25">
      <c r="G102" s="2"/>
    </row>
    <row r="103" spans="7:7" x14ac:dyDescent="0.25">
      <c r="G103" s="2"/>
    </row>
    <row r="104" spans="7:7" x14ac:dyDescent="0.25">
      <c r="G104" s="2"/>
    </row>
    <row r="105" spans="7:7" x14ac:dyDescent="0.25">
      <c r="G105" s="2"/>
    </row>
    <row r="106" spans="7:7" x14ac:dyDescent="0.25">
      <c r="G106" s="2"/>
    </row>
    <row r="107" spans="7:7" x14ac:dyDescent="0.25">
      <c r="G107" s="2"/>
    </row>
    <row r="108" spans="7:7" x14ac:dyDescent="0.25">
      <c r="G108" s="2"/>
    </row>
    <row r="109" spans="7:7" x14ac:dyDescent="0.25">
      <c r="G109" s="2"/>
    </row>
    <row r="110" spans="7:7" x14ac:dyDescent="0.25">
      <c r="G110" s="2"/>
    </row>
    <row r="111" spans="7:7" x14ac:dyDescent="0.25">
      <c r="G111" s="2"/>
    </row>
    <row r="112" spans="7:7" x14ac:dyDescent="0.25">
      <c r="G112" s="2"/>
    </row>
    <row r="113" spans="7:7" x14ac:dyDescent="0.25">
      <c r="G113" s="2"/>
    </row>
    <row r="114" spans="7:7" x14ac:dyDescent="0.25">
      <c r="G114" s="2"/>
    </row>
    <row r="115" spans="7:7" x14ac:dyDescent="0.25">
      <c r="G115" s="2"/>
    </row>
    <row r="116" spans="7:7" x14ac:dyDescent="0.25">
      <c r="G116" s="2"/>
    </row>
    <row r="117" spans="7:7" x14ac:dyDescent="0.25">
      <c r="G117" s="2"/>
    </row>
    <row r="118" spans="7:7" x14ac:dyDescent="0.25">
      <c r="G118" s="2"/>
    </row>
    <row r="119" spans="7:7" x14ac:dyDescent="0.25">
      <c r="G119" s="2"/>
    </row>
    <row r="120" spans="7:7" x14ac:dyDescent="0.25">
      <c r="G120" s="2"/>
    </row>
    <row r="121" spans="7:7" x14ac:dyDescent="0.25">
      <c r="G121" s="2"/>
    </row>
    <row r="122" spans="7:7" x14ac:dyDescent="0.25">
      <c r="G122" s="2"/>
    </row>
    <row r="123" spans="7:7" x14ac:dyDescent="0.25">
      <c r="G123" s="2"/>
    </row>
    <row r="124" spans="7:7" x14ac:dyDescent="0.25">
      <c r="G124" s="2"/>
    </row>
    <row r="125" spans="7:7" x14ac:dyDescent="0.25">
      <c r="G125" s="2"/>
    </row>
  </sheetData>
  <mergeCells count="2">
    <mergeCell ref="A2:G2"/>
    <mergeCell ref="A3:F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ppto final 2013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</dc:creator>
  <cp:lastModifiedBy>German Elias Romero Cruz</cp:lastModifiedBy>
  <dcterms:created xsi:type="dcterms:W3CDTF">2011-12-26T00:37:37Z</dcterms:created>
  <dcterms:modified xsi:type="dcterms:W3CDTF">2014-02-03T16:53:43Z</dcterms:modified>
</cp:coreProperties>
</file>